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8625"/>
  <workbookPr/>
  <mc:AlternateContent xmlns:mc="http://schemas.openxmlformats.org/markup-compatibility/2006">
    <mc:Choice Requires="x15">
      <x15ac:absPath xmlns:x15ac="http://schemas.microsoft.com/office/spreadsheetml/2010/11/ac" url="C:\Users\Daniel\Desktop\ACTIVE FILES\"/>
    </mc:Choice>
  </mc:AlternateContent>
  <bookViews>
    <workbookView xWindow="0" yWindow="0" windowWidth="21255" windowHeight="9075" xr2:uid="{00000000-000D-0000-FFFF-FFFF00000000}"/>
  </bookViews>
  <sheets>
    <sheet name="Sheet1" sheetId="1" r:id="rId1"/>
  </sheets>
  <calcPr calcId="171027"/>
</workbook>
</file>

<file path=xl/calcChain.xml><?xml version="1.0" encoding="utf-8"?>
<calcChain xmlns="http://schemas.openxmlformats.org/spreadsheetml/2006/main">
  <c r="E6" i="1" l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330" i="1"/>
  <c r="E331" i="1"/>
  <c r="E332" i="1"/>
  <c r="E333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E347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E366" i="1"/>
  <c r="E367" i="1"/>
  <c r="E368" i="1"/>
  <c r="E369" i="1"/>
  <c r="E370" i="1"/>
  <c r="E371" i="1"/>
  <c r="E372" i="1"/>
  <c r="E373" i="1"/>
  <c r="E374" i="1"/>
  <c r="E375" i="1"/>
  <c r="E376" i="1"/>
  <c r="E377" i="1"/>
  <c r="E378" i="1"/>
  <c r="E379" i="1"/>
  <c r="E380" i="1"/>
  <c r="E381" i="1"/>
  <c r="E382" i="1"/>
  <c r="E383" i="1"/>
  <c r="E384" i="1"/>
  <c r="E385" i="1"/>
  <c r="E386" i="1"/>
  <c r="E387" i="1"/>
  <c r="E388" i="1"/>
  <c r="E389" i="1"/>
  <c r="E390" i="1"/>
  <c r="E391" i="1"/>
  <c r="E392" i="1"/>
  <c r="E393" i="1"/>
  <c r="E394" i="1"/>
  <c r="E395" i="1"/>
  <c r="E396" i="1"/>
  <c r="E397" i="1"/>
  <c r="E398" i="1"/>
  <c r="E399" i="1"/>
  <c r="E400" i="1"/>
  <c r="E401" i="1"/>
  <c r="E402" i="1"/>
  <c r="E403" i="1"/>
  <c r="E404" i="1"/>
  <c r="E405" i="1"/>
  <c r="E406" i="1"/>
  <c r="E407" i="1"/>
  <c r="E408" i="1"/>
  <c r="E409" i="1"/>
  <c r="E410" i="1"/>
  <c r="E411" i="1"/>
  <c r="E412" i="1"/>
  <c r="E413" i="1"/>
  <c r="E414" i="1"/>
  <c r="E415" i="1"/>
  <c r="E416" i="1"/>
  <c r="E417" i="1"/>
  <c r="E418" i="1"/>
  <c r="E419" i="1"/>
  <c r="E420" i="1"/>
  <c r="E421" i="1"/>
  <c r="E422" i="1"/>
  <c r="E423" i="1"/>
  <c r="E424" i="1"/>
  <c r="E425" i="1"/>
  <c r="E426" i="1"/>
  <c r="E427" i="1"/>
  <c r="E428" i="1"/>
  <c r="E429" i="1"/>
  <c r="E430" i="1"/>
  <c r="E431" i="1"/>
  <c r="E432" i="1"/>
  <c r="E433" i="1"/>
  <c r="E434" i="1"/>
  <c r="E435" i="1"/>
  <c r="E436" i="1"/>
  <c r="E437" i="1"/>
  <c r="E438" i="1"/>
  <c r="E439" i="1"/>
  <c r="E440" i="1"/>
  <c r="E441" i="1"/>
  <c r="E442" i="1"/>
  <c r="E443" i="1"/>
  <c r="E444" i="1"/>
  <c r="E445" i="1"/>
  <c r="E446" i="1"/>
  <c r="E447" i="1"/>
  <c r="E448" i="1"/>
  <c r="E449" i="1"/>
  <c r="E450" i="1"/>
  <c r="E451" i="1"/>
  <c r="E452" i="1"/>
  <c r="E453" i="1"/>
  <c r="E454" i="1"/>
  <c r="E455" i="1"/>
  <c r="E456" i="1"/>
  <c r="E457" i="1"/>
  <c r="E458" i="1"/>
  <c r="E459" i="1"/>
  <c r="E460" i="1"/>
  <c r="E461" i="1"/>
  <c r="E462" i="1"/>
  <c r="E463" i="1"/>
  <c r="E464" i="1"/>
  <c r="E465" i="1"/>
  <c r="E466" i="1"/>
  <c r="E467" i="1"/>
  <c r="E468" i="1"/>
  <c r="E469" i="1"/>
  <c r="E470" i="1"/>
  <c r="E471" i="1"/>
  <c r="E472" i="1"/>
  <c r="E473" i="1"/>
  <c r="E474" i="1"/>
  <c r="E475" i="1"/>
  <c r="E476" i="1"/>
  <c r="E477" i="1"/>
  <c r="E478" i="1"/>
  <c r="E479" i="1"/>
  <c r="E480" i="1"/>
  <c r="E481" i="1"/>
  <c r="E482" i="1"/>
  <c r="E483" i="1"/>
  <c r="E484" i="1"/>
  <c r="E485" i="1"/>
  <c r="E486" i="1"/>
  <c r="E487" i="1"/>
  <c r="E488" i="1"/>
  <c r="E489" i="1"/>
  <c r="E490" i="1"/>
  <c r="E491" i="1"/>
  <c r="E492" i="1"/>
  <c r="E493" i="1"/>
  <c r="E494" i="1"/>
  <c r="E495" i="1"/>
  <c r="E496" i="1"/>
  <c r="E497" i="1"/>
  <c r="E498" i="1"/>
  <c r="E499" i="1"/>
  <c r="E500" i="1"/>
  <c r="E501" i="1"/>
  <c r="E502" i="1"/>
  <c r="E503" i="1"/>
  <c r="E504" i="1"/>
  <c r="E505" i="1"/>
  <c r="E506" i="1"/>
  <c r="E507" i="1"/>
  <c r="E508" i="1"/>
  <c r="E509" i="1"/>
  <c r="E510" i="1"/>
  <c r="E511" i="1"/>
  <c r="E512" i="1"/>
  <c r="E513" i="1"/>
  <c r="E514" i="1"/>
  <c r="E515" i="1"/>
  <c r="E516" i="1"/>
  <c r="E517" i="1"/>
  <c r="E518" i="1"/>
  <c r="E519" i="1"/>
  <c r="E520" i="1"/>
  <c r="E521" i="1"/>
  <c r="E522" i="1"/>
  <c r="E523" i="1"/>
  <c r="E524" i="1"/>
  <c r="E525" i="1"/>
  <c r="E526" i="1"/>
  <c r="E527" i="1"/>
  <c r="E528" i="1"/>
  <c r="E529" i="1"/>
  <c r="E530" i="1"/>
  <c r="E531" i="1"/>
  <c r="E532" i="1"/>
  <c r="E533" i="1"/>
  <c r="E534" i="1"/>
  <c r="E535" i="1"/>
  <c r="E536" i="1"/>
  <c r="E537" i="1"/>
  <c r="E538" i="1"/>
  <c r="E539" i="1"/>
  <c r="E540" i="1"/>
  <c r="E541" i="1"/>
  <c r="E542" i="1"/>
  <c r="E543" i="1"/>
  <c r="E544" i="1"/>
  <c r="E545" i="1"/>
  <c r="E546" i="1"/>
  <c r="E547" i="1"/>
  <c r="E548" i="1"/>
  <c r="E549" i="1"/>
  <c r="E550" i="1"/>
  <c r="E551" i="1"/>
  <c r="E552" i="1"/>
  <c r="E553" i="1"/>
  <c r="E554" i="1"/>
  <c r="E555" i="1"/>
  <c r="E556" i="1"/>
  <c r="E557" i="1"/>
  <c r="E558" i="1"/>
  <c r="E559" i="1"/>
  <c r="E560" i="1"/>
  <c r="E561" i="1"/>
  <c r="E562" i="1"/>
  <c r="E563" i="1"/>
  <c r="E564" i="1"/>
  <c r="E565" i="1"/>
  <c r="E566" i="1"/>
  <c r="E567" i="1"/>
  <c r="E568" i="1"/>
  <c r="E569" i="1"/>
  <c r="E570" i="1"/>
  <c r="E571" i="1"/>
  <c r="E572" i="1"/>
  <c r="E573" i="1"/>
  <c r="E574" i="1"/>
  <c r="E575" i="1"/>
  <c r="E576" i="1"/>
  <c r="E577" i="1"/>
  <c r="E578" i="1"/>
  <c r="E579" i="1"/>
  <c r="E580" i="1"/>
  <c r="E581" i="1"/>
  <c r="E582" i="1"/>
  <c r="E583" i="1"/>
  <c r="E584" i="1"/>
  <c r="E585" i="1"/>
  <c r="E586" i="1"/>
  <c r="E587" i="1"/>
  <c r="E588" i="1"/>
  <c r="E589" i="1"/>
  <c r="E590" i="1"/>
  <c r="E591" i="1"/>
  <c r="E592" i="1"/>
  <c r="E593" i="1"/>
  <c r="E594" i="1"/>
  <c r="E595" i="1"/>
  <c r="E596" i="1"/>
  <c r="E597" i="1"/>
  <c r="E598" i="1"/>
  <c r="E599" i="1"/>
  <c r="E600" i="1"/>
  <c r="E601" i="1"/>
  <c r="E602" i="1"/>
  <c r="E603" i="1"/>
  <c r="E604" i="1"/>
  <c r="E605" i="1"/>
  <c r="E606" i="1"/>
  <c r="E607" i="1"/>
  <c r="E608" i="1"/>
  <c r="E609" i="1"/>
  <c r="E610" i="1"/>
  <c r="E611" i="1"/>
  <c r="E612" i="1"/>
  <c r="E613" i="1"/>
  <c r="E614" i="1"/>
  <c r="E615" i="1"/>
  <c r="E616" i="1"/>
  <c r="E617" i="1"/>
  <c r="E618" i="1"/>
  <c r="E619" i="1"/>
  <c r="E620" i="1"/>
  <c r="E621" i="1"/>
  <c r="E622" i="1"/>
  <c r="E623" i="1"/>
  <c r="E624" i="1"/>
  <c r="E625" i="1"/>
  <c r="E626" i="1"/>
  <c r="E627" i="1"/>
  <c r="E628" i="1"/>
  <c r="E629" i="1"/>
  <c r="E630" i="1"/>
  <c r="E631" i="1"/>
  <c r="E632" i="1"/>
  <c r="E633" i="1"/>
  <c r="E634" i="1"/>
  <c r="E635" i="1"/>
  <c r="E636" i="1"/>
  <c r="E637" i="1"/>
  <c r="E638" i="1"/>
  <c r="E639" i="1"/>
  <c r="E640" i="1"/>
  <c r="E641" i="1"/>
  <c r="E642" i="1"/>
  <c r="E643" i="1"/>
  <c r="E644" i="1"/>
  <c r="E645" i="1"/>
  <c r="E646" i="1"/>
  <c r="E647" i="1"/>
  <c r="E648" i="1"/>
  <c r="E649" i="1"/>
  <c r="E650" i="1"/>
  <c r="E651" i="1"/>
  <c r="E652" i="1"/>
  <c r="E653" i="1"/>
  <c r="E654" i="1"/>
  <c r="E655" i="1"/>
  <c r="E656" i="1"/>
  <c r="E657" i="1"/>
  <c r="E658" i="1"/>
  <c r="E659" i="1"/>
  <c r="E660" i="1"/>
  <c r="E661" i="1"/>
  <c r="E662" i="1"/>
  <c r="E663" i="1"/>
  <c r="E664" i="1"/>
  <c r="E665" i="1"/>
  <c r="E666" i="1"/>
  <c r="E667" i="1"/>
  <c r="E5" i="1"/>
  <c r="H5" i="1" l="1"/>
  <c r="H6" i="1" l="1"/>
  <c r="H7" i="1"/>
  <c r="H9" i="1" l="1"/>
</calcChain>
</file>

<file path=xl/sharedStrings.xml><?xml version="1.0" encoding="utf-8"?>
<sst xmlns="http://schemas.openxmlformats.org/spreadsheetml/2006/main" count="675" uniqueCount="533">
  <si>
    <t>Date</t>
  </si>
  <si>
    <t>17-110</t>
  </si>
  <si>
    <t>17-108</t>
  </si>
  <si>
    <t>17-109</t>
  </si>
  <si>
    <t>17-106</t>
  </si>
  <si>
    <t>17-107</t>
  </si>
  <si>
    <t>17-105</t>
  </si>
  <si>
    <t>17-104</t>
  </si>
  <si>
    <t>17-103</t>
  </si>
  <si>
    <t>17-102</t>
  </si>
  <si>
    <t>17-101</t>
  </si>
  <si>
    <t>17-099</t>
  </si>
  <si>
    <t>17-098</t>
  </si>
  <si>
    <t>17-100</t>
  </si>
  <si>
    <t>17-097</t>
  </si>
  <si>
    <t>17-096</t>
  </si>
  <si>
    <t>17-095</t>
  </si>
  <si>
    <t>17-094</t>
  </si>
  <si>
    <t>17-093</t>
  </si>
  <si>
    <t>17-091</t>
  </si>
  <si>
    <t>17-090</t>
  </si>
  <si>
    <t>17-088</t>
  </si>
  <si>
    <t>17-089</t>
  </si>
  <si>
    <t>17-086</t>
  </si>
  <si>
    <t>17-084</t>
  </si>
  <si>
    <t>17-083</t>
  </si>
  <si>
    <t>17-082</t>
  </si>
  <si>
    <t>17-085</t>
  </si>
  <si>
    <t>17-081</t>
  </si>
  <si>
    <t>17-080</t>
  </si>
  <si>
    <t>17-079</t>
  </si>
  <si>
    <t>17-078</t>
  </si>
  <si>
    <t>17-077</t>
  </si>
  <si>
    <t>17-076</t>
  </si>
  <si>
    <t>17-075</t>
  </si>
  <si>
    <t>17-074</t>
  </si>
  <si>
    <t>17-072</t>
  </si>
  <si>
    <t>17-073</t>
  </si>
  <si>
    <t>17-071</t>
  </si>
  <si>
    <t>17-069</t>
  </si>
  <si>
    <t>17-070</t>
  </si>
  <si>
    <t>17-068</t>
  </si>
  <si>
    <t>17-067</t>
  </si>
  <si>
    <t>17-066</t>
  </si>
  <si>
    <t>17-065</t>
  </si>
  <si>
    <t>17-064</t>
  </si>
  <si>
    <t>17-062</t>
  </si>
  <si>
    <t>17-063</t>
  </si>
  <si>
    <t>17-061</t>
  </si>
  <si>
    <t>17-060</t>
  </si>
  <si>
    <t>17-059</t>
  </si>
  <si>
    <t>17-058</t>
  </si>
  <si>
    <t>17-057</t>
  </si>
  <si>
    <t>17-056</t>
  </si>
  <si>
    <t>17-055</t>
  </si>
  <si>
    <t>17-054</t>
  </si>
  <si>
    <t>17-053</t>
  </si>
  <si>
    <t>17-052</t>
  </si>
  <si>
    <t>17-051</t>
  </si>
  <si>
    <t>17-050</t>
  </si>
  <si>
    <t>17-049</t>
  </si>
  <si>
    <t>17-048</t>
  </si>
  <si>
    <t>17-047</t>
  </si>
  <si>
    <t>17-046</t>
  </si>
  <si>
    <t>17-045</t>
  </si>
  <si>
    <t>17-044</t>
  </si>
  <si>
    <t>17-043</t>
  </si>
  <si>
    <t>17-042</t>
  </si>
  <si>
    <t>17-038</t>
  </si>
  <si>
    <t>17-041</t>
  </si>
  <si>
    <t>17-040</t>
  </si>
  <si>
    <t>17-039</t>
  </si>
  <si>
    <t>17-037</t>
  </si>
  <si>
    <t>17-036</t>
  </si>
  <si>
    <t>17-035</t>
  </si>
  <si>
    <t>17-034</t>
  </si>
  <si>
    <t>17-033</t>
  </si>
  <si>
    <t>17-032</t>
  </si>
  <si>
    <t>17-031</t>
  </si>
  <si>
    <t>17-030</t>
  </si>
  <si>
    <t>17-029</t>
  </si>
  <si>
    <t>17-028</t>
  </si>
  <si>
    <t>17-027</t>
  </si>
  <si>
    <t>17-026</t>
  </si>
  <si>
    <t>17-024</t>
  </si>
  <si>
    <t>17-025</t>
  </si>
  <si>
    <t>17-023</t>
  </si>
  <si>
    <t>17-022</t>
  </si>
  <si>
    <t>17-021</t>
  </si>
  <si>
    <t>17-019</t>
  </si>
  <si>
    <t>17-020</t>
  </si>
  <si>
    <t>17-016</t>
  </si>
  <si>
    <t>17-018</t>
  </si>
  <si>
    <t>17-017</t>
  </si>
  <si>
    <t>17-014</t>
  </si>
  <si>
    <t>17-013</t>
  </si>
  <si>
    <t>17-012</t>
  </si>
  <si>
    <t>17-011</t>
  </si>
  <si>
    <t>17-010</t>
  </si>
  <si>
    <t>17-008</t>
  </si>
  <si>
    <t>17-007</t>
  </si>
  <si>
    <t>17-006</t>
  </si>
  <si>
    <t>17-003</t>
  </si>
  <si>
    <t>17-005</t>
  </si>
  <si>
    <t>17-004</t>
  </si>
  <si>
    <t>17-002</t>
  </si>
  <si>
    <t>17-001</t>
  </si>
  <si>
    <t>16-144</t>
  </si>
  <si>
    <t>16-143</t>
  </si>
  <si>
    <t>16-142</t>
  </si>
  <si>
    <t>16-141</t>
  </si>
  <si>
    <t>16-140</t>
  </si>
  <si>
    <t>16-139</t>
  </si>
  <si>
    <t>16-138</t>
  </si>
  <si>
    <t>16-137</t>
  </si>
  <si>
    <t>16-134</t>
  </si>
  <si>
    <t>16-135</t>
  </si>
  <si>
    <t>16-136</t>
  </si>
  <si>
    <t>16-132</t>
  </si>
  <si>
    <t>16-131</t>
  </si>
  <si>
    <t>16-130</t>
  </si>
  <si>
    <t>16-129</t>
  </si>
  <si>
    <t>16-128</t>
  </si>
  <si>
    <t>16-127</t>
  </si>
  <si>
    <t>16-126</t>
  </si>
  <si>
    <t>16-125</t>
  </si>
  <si>
    <t>16-124</t>
  </si>
  <si>
    <t>16-123</t>
  </si>
  <si>
    <t>16-122</t>
  </si>
  <si>
    <t>16-120</t>
  </si>
  <si>
    <t>16-121</t>
  </si>
  <si>
    <t>16-119</t>
  </si>
  <si>
    <t>16-118</t>
  </si>
  <si>
    <t>16-117</t>
  </si>
  <si>
    <t>16-116</t>
  </si>
  <si>
    <t>16-115</t>
  </si>
  <si>
    <t>16-114</t>
  </si>
  <si>
    <t>16-113</t>
  </si>
  <si>
    <t>16-112</t>
  </si>
  <si>
    <t>16-111</t>
  </si>
  <si>
    <t>14-104</t>
  </si>
  <si>
    <t>16-110</t>
  </si>
  <si>
    <t>16-109</t>
  </si>
  <si>
    <t>16-107</t>
  </si>
  <si>
    <t>16-108</t>
  </si>
  <si>
    <t>16-105</t>
  </si>
  <si>
    <t>16-106</t>
  </si>
  <si>
    <t>16-104</t>
  </si>
  <si>
    <t>16-103</t>
  </si>
  <si>
    <t>16-102</t>
  </si>
  <si>
    <t>16-101</t>
  </si>
  <si>
    <t>16-100</t>
  </si>
  <si>
    <t>16-099</t>
  </si>
  <si>
    <t>16-097</t>
  </si>
  <si>
    <t>16-098</t>
  </si>
  <si>
    <t>16-094</t>
  </si>
  <si>
    <t>16-096</t>
  </si>
  <si>
    <t>16-095</t>
  </si>
  <si>
    <t>16-093</t>
  </si>
  <si>
    <t>16-092</t>
  </si>
  <si>
    <t>16-091</t>
  </si>
  <si>
    <t>16-090</t>
  </si>
  <si>
    <t>16-089</t>
  </si>
  <si>
    <t>16-088</t>
  </si>
  <si>
    <t>16-085</t>
  </si>
  <si>
    <t>16-086</t>
  </si>
  <si>
    <t>16-084</t>
  </si>
  <si>
    <t>16-082</t>
  </si>
  <si>
    <t>16-083</t>
  </si>
  <si>
    <t>16-081</t>
  </si>
  <si>
    <t>16-080</t>
  </si>
  <si>
    <t>16-079</t>
  </si>
  <si>
    <t>16-078</t>
  </si>
  <si>
    <t>16-077</t>
  </si>
  <si>
    <t>16-075</t>
  </si>
  <si>
    <t>16-076</t>
  </si>
  <si>
    <t>16-074</t>
  </si>
  <si>
    <t>16-073</t>
  </si>
  <si>
    <t>16-072</t>
  </si>
  <si>
    <t>16-071</t>
  </si>
  <si>
    <t>16-070</t>
  </si>
  <si>
    <t>16-069</t>
  </si>
  <si>
    <t>16-068</t>
  </si>
  <si>
    <t>16-067</t>
  </si>
  <si>
    <t>16-066</t>
  </si>
  <si>
    <t>16-065</t>
  </si>
  <si>
    <t>16-064</t>
  </si>
  <si>
    <t>16-063</t>
  </si>
  <si>
    <t>16-062</t>
  </si>
  <si>
    <t>16-061</t>
  </si>
  <si>
    <t>16-060</t>
  </si>
  <si>
    <t>16-059</t>
  </si>
  <si>
    <t>16-058</t>
  </si>
  <si>
    <t>16-057</t>
  </si>
  <si>
    <t>16-056</t>
  </si>
  <si>
    <t>16-055</t>
  </si>
  <si>
    <t>16-054</t>
  </si>
  <si>
    <t>16-053</t>
  </si>
  <si>
    <t>16-052</t>
  </si>
  <si>
    <t>16-051</t>
  </si>
  <si>
    <t>16-048</t>
  </si>
  <si>
    <t>16-050</t>
  </si>
  <si>
    <t>16-049</t>
  </si>
  <si>
    <t>16-047</t>
  </si>
  <si>
    <t>16-045</t>
  </si>
  <si>
    <t>16-046</t>
  </si>
  <si>
    <t>16-043</t>
  </si>
  <si>
    <t>16-042</t>
  </si>
  <si>
    <t>16-040</t>
  </si>
  <si>
    <t>16-041</t>
  </si>
  <si>
    <t>16-039</t>
  </si>
  <si>
    <t>16-038</t>
  </si>
  <si>
    <t>16-036</t>
  </si>
  <si>
    <t>16-035</t>
  </si>
  <si>
    <t>16-034</t>
  </si>
  <si>
    <t>16-033</t>
  </si>
  <si>
    <t>16-032</t>
  </si>
  <si>
    <t>16-031</t>
  </si>
  <si>
    <t>16-025</t>
  </si>
  <si>
    <t>16-030</t>
  </si>
  <si>
    <t>16-029</t>
  </si>
  <si>
    <t>16-028</t>
  </si>
  <si>
    <t>16-027</t>
  </si>
  <si>
    <t>16-026</t>
  </si>
  <si>
    <t>16-024</t>
  </si>
  <si>
    <t>16-023</t>
  </si>
  <si>
    <t>16-021</t>
  </si>
  <si>
    <t>16-020</t>
  </si>
  <si>
    <t>16-019</t>
  </si>
  <si>
    <t>16-016</t>
  </si>
  <si>
    <t>16-017</t>
  </si>
  <si>
    <t>16-018</t>
  </si>
  <si>
    <t>16-015</t>
  </si>
  <si>
    <t>16-014</t>
  </si>
  <si>
    <t>16-013</t>
  </si>
  <si>
    <t>16-012</t>
  </si>
  <si>
    <t>16-011</t>
  </si>
  <si>
    <t>16-010</t>
  </si>
  <si>
    <t>16-008</t>
  </si>
  <si>
    <t>16-009</t>
  </si>
  <si>
    <t>16-007</t>
  </si>
  <si>
    <t>16-006</t>
  </si>
  <si>
    <t>16-002</t>
  </si>
  <si>
    <t>16-004</t>
  </si>
  <si>
    <t>16-003</t>
  </si>
  <si>
    <t>16-001</t>
  </si>
  <si>
    <t>15-142</t>
  </si>
  <si>
    <t>15-141</t>
  </si>
  <si>
    <t>15-140</t>
  </si>
  <si>
    <t>15-139</t>
  </si>
  <si>
    <t>15-137</t>
  </si>
  <si>
    <t>15-136</t>
  </si>
  <si>
    <t>15-135</t>
  </si>
  <si>
    <t>15-134</t>
  </si>
  <si>
    <t>15-133</t>
  </si>
  <si>
    <t>15-132</t>
  </si>
  <si>
    <t>15-131</t>
  </si>
  <si>
    <t>15-130</t>
  </si>
  <si>
    <t>15-129</t>
  </si>
  <si>
    <t>15-125</t>
  </si>
  <si>
    <t>15-122</t>
  </si>
  <si>
    <t>15-123</t>
  </si>
  <si>
    <t>15-126</t>
  </si>
  <si>
    <t>15-124</t>
  </si>
  <si>
    <t>15-121</t>
  </si>
  <si>
    <t>15-120</t>
  </si>
  <si>
    <t>15-119</t>
  </si>
  <si>
    <t>15-118</t>
  </si>
  <si>
    <t>15-117</t>
  </si>
  <si>
    <t>15-115</t>
  </si>
  <si>
    <t>15-113</t>
  </si>
  <si>
    <t>15-112</t>
  </si>
  <si>
    <t>15-111</t>
  </si>
  <si>
    <t>15-109</t>
  </si>
  <si>
    <t>15-108</t>
  </si>
  <si>
    <t>15-116</t>
  </si>
  <si>
    <t>15-106</t>
  </si>
  <si>
    <t>15-104</t>
  </si>
  <si>
    <t>15-103</t>
  </si>
  <si>
    <t>15-101</t>
  </si>
  <si>
    <t>15-100</t>
  </si>
  <si>
    <t>15-098</t>
  </si>
  <si>
    <t>15-099</t>
  </si>
  <si>
    <t>15-097</t>
  </si>
  <si>
    <t>15-096</t>
  </si>
  <si>
    <t>15-095</t>
  </si>
  <si>
    <t>15-091</t>
  </si>
  <si>
    <t>15-090</t>
  </si>
  <si>
    <t>15-088</t>
  </si>
  <si>
    <t>15-084</t>
  </si>
  <si>
    <t>15-086</t>
  </si>
  <si>
    <t>15-085</t>
  </si>
  <si>
    <t>15-071</t>
  </si>
  <si>
    <t>15-072</t>
  </si>
  <si>
    <t>15-069</t>
  </si>
  <si>
    <t>15-068</t>
  </si>
  <si>
    <t>15-067</t>
  </si>
  <si>
    <t>15-066</t>
  </si>
  <si>
    <t>15-064</t>
  </si>
  <si>
    <t>15-062</t>
  </si>
  <si>
    <t>15-061</t>
  </si>
  <si>
    <t>15-058</t>
  </si>
  <si>
    <t>15-057</t>
  </si>
  <si>
    <t>15-055</t>
  </si>
  <si>
    <t>15-056</t>
  </si>
  <si>
    <t>15-054</t>
  </si>
  <si>
    <t>15-052</t>
  </si>
  <si>
    <t>15-051</t>
  </si>
  <si>
    <t>15-050</t>
  </si>
  <si>
    <t>15-046</t>
  </si>
  <si>
    <t>15-044</t>
  </si>
  <si>
    <t>15-043</t>
  </si>
  <si>
    <t>15-038</t>
  </si>
  <si>
    <t>15-042</t>
  </si>
  <si>
    <t>15-040</t>
  </si>
  <si>
    <t>15-039</t>
  </si>
  <si>
    <t>15-388</t>
  </si>
  <si>
    <t>15-037</t>
  </si>
  <si>
    <t>15-034</t>
  </si>
  <si>
    <t>15-033</t>
  </si>
  <si>
    <t>15-032</t>
  </si>
  <si>
    <t>15-031</t>
  </si>
  <si>
    <t>15-030</t>
  </si>
  <si>
    <t>15-029</t>
  </si>
  <si>
    <t>15-028</t>
  </si>
  <si>
    <t>15-027</t>
  </si>
  <si>
    <t>15-026</t>
  </si>
  <si>
    <t>15-025</t>
  </si>
  <si>
    <t>15-024</t>
  </si>
  <si>
    <t>15-023</t>
  </si>
  <si>
    <t>15-022</t>
  </si>
  <si>
    <t>15-021</t>
  </si>
  <si>
    <t>15-020</t>
  </si>
  <si>
    <t>15-018</t>
  </si>
  <si>
    <t>15-017</t>
  </si>
  <si>
    <t>15-016</t>
  </si>
  <si>
    <t>15-015</t>
  </si>
  <si>
    <t>15-014</t>
  </si>
  <si>
    <t>15-013</t>
  </si>
  <si>
    <t>15-012</t>
  </si>
  <si>
    <t>15-011</t>
  </si>
  <si>
    <t>15-010</t>
  </si>
  <si>
    <t>15-009</t>
  </si>
  <si>
    <t>15-008</t>
  </si>
  <si>
    <t>15-007</t>
  </si>
  <si>
    <t>15-070</t>
  </si>
  <si>
    <t>15-006</t>
  </si>
  <si>
    <t>15-005</t>
  </si>
  <si>
    <t>15-003</t>
  </si>
  <si>
    <t>15-002</t>
  </si>
  <si>
    <t>15-001</t>
  </si>
  <si>
    <t>14-131</t>
  </si>
  <si>
    <t>14-130</t>
  </si>
  <si>
    <t>14-129</t>
  </si>
  <si>
    <t>14-128</t>
  </si>
  <si>
    <t>14-127</t>
  </si>
  <si>
    <t>14-126</t>
  </si>
  <si>
    <t>14-125</t>
  </si>
  <si>
    <t>14-124</t>
  </si>
  <si>
    <t>14-123</t>
  </si>
  <si>
    <t>14-122</t>
  </si>
  <si>
    <t>14-121</t>
  </si>
  <si>
    <t>14-120</t>
  </si>
  <si>
    <t>14-135</t>
  </si>
  <si>
    <t>14-116</t>
  </si>
  <si>
    <t>14-115</t>
  </si>
  <si>
    <t>14-113</t>
  </si>
  <si>
    <t>14-112</t>
  </si>
  <si>
    <t>14-111</t>
  </si>
  <si>
    <t>14-110</t>
  </si>
  <si>
    <t>14-119</t>
  </si>
  <si>
    <t>14-109</t>
  </si>
  <si>
    <t>14-107</t>
  </si>
  <si>
    <t>14-106</t>
  </si>
  <si>
    <t>14-105</t>
  </si>
  <si>
    <t>14-103</t>
  </si>
  <si>
    <t>14-101</t>
  </si>
  <si>
    <t>14-102</t>
  </si>
  <si>
    <t>14-100</t>
  </si>
  <si>
    <t>14-059</t>
  </si>
  <si>
    <t>14-089</t>
  </si>
  <si>
    <t>14-088</t>
  </si>
  <si>
    <t>14-087</t>
  </si>
  <si>
    <t>14-086</t>
  </si>
  <si>
    <t>14-084</t>
  </si>
  <si>
    <t>14-085</t>
  </si>
  <si>
    <t>14-081</t>
  </si>
  <si>
    <t>14-082</t>
  </si>
  <si>
    <t>14-083</t>
  </si>
  <si>
    <t>14-078</t>
  </si>
  <si>
    <t>14-076</t>
  </si>
  <si>
    <t>14-075</t>
  </si>
  <si>
    <t>14-074</t>
  </si>
  <si>
    <t>14-071</t>
  </si>
  <si>
    <t>14-069</t>
  </si>
  <si>
    <t>14-067</t>
  </si>
  <si>
    <t>14-066</t>
  </si>
  <si>
    <t>14-065</t>
  </si>
  <si>
    <t>14-064</t>
  </si>
  <si>
    <t>14-062</t>
  </si>
  <si>
    <t>14-063</t>
  </si>
  <si>
    <t>14-057</t>
  </si>
  <si>
    <t>14-045</t>
  </si>
  <si>
    <t>14-044</t>
  </si>
  <si>
    <t>14-043</t>
  </si>
  <si>
    <t>14-132</t>
  </si>
  <si>
    <t>14-041</t>
  </si>
  <si>
    <t>14-040</t>
  </si>
  <si>
    <t>14-039</t>
  </si>
  <si>
    <t>14-038</t>
  </si>
  <si>
    <t>14-134</t>
  </si>
  <si>
    <t>14-036</t>
  </si>
  <si>
    <t>14-035</t>
  </si>
  <si>
    <t>14-034</t>
  </si>
  <si>
    <t>14-031</t>
  </si>
  <si>
    <t>14-032</t>
  </si>
  <si>
    <t>14-030</t>
  </si>
  <si>
    <t>14-029</t>
  </si>
  <si>
    <t>14-027</t>
  </si>
  <si>
    <t>14-026</t>
  </si>
  <si>
    <t>14-025</t>
  </si>
  <si>
    <t>14-024</t>
  </si>
  <si>
    <t>14-023</t>
  </si>
  <si>
    <t>14-022</t>
  </si>
  <si>
    <t>14-021</t>
  </si>
  <si>
    <t>14-020A</t>
  </si>
  <si>
    <t>14-019</t>
  </si>
  <si>
    <t>14-018</t>
  </si>
  <si>
    <t>14-017</t>
  </si>
  <si>
    <t>14-007</t>
  </si>
  <si>
    <t>14-006</t>
  </si>
  <si>
    <t>14-005</t>
  </si>
  <si>
    <t>14-004</t>
  </si>
  <si>
    <t>14-003</t>
  </si>
  <si>
    <t>14-002</t>
  </si>
  <si>
    <t>14-001</t>
  </si>
  <si>
    <t>13-139</t>
  </si>
  <si>
    <t>13-137</t>
  </si>
  <si>
    <t>13-138</t>
  </si>
  <si>
    <t>13-136</t>
  </si>
  <si>
    <t>13-135</t>
  </si>
  <si>
    <t>13-134</t>
  </si>
  <si>
    <t>13-132</t>
  </si>
  <si>
    <t>13-125</t>
  </si>
  <si>
    <t>13-123</t>
  </si>
  <si>
    <t>13-122</t>
  </si>
  <si>
    <t>13-121</t>
  </si>
  <si>
    <t>13-120</t>
  </si>
  <si>
    <t>13-119</t>
  </si>
  <si>
    <t>13-118</t>
  </si>
  <si>
    <t>13-117</t>
  </si>
  <si>
    <t>13-116</t>
  </si>
  <si>
    <t>13-114</t>
  </si>
  <si>
    <t>13-113</t>
  </si>
  <si>
    <t>13-111</t>
  </si>
  <si>
    <t>13-110</t>
  </si>
  <si>
    <t>13-108</t>
  </si>
  <si>
    <t>13-107</t>
  </si>
  <si>
    <t>13-106</t>
  </si>
  <si>
    <t>13-075</t>
  </si>
  <si>
    <t>13-074</t>
  </si>
  <si>
    <t>13-073</t>
  </si>
  <si>
    <t>13-072</t>
  </si>
  <si>
    <t>13-071</t>
  </si>
  <si>
    <t>13-070</t>
  </si>
  <si>
    <t>13-069</t>
  </si>
  <si>
    <t>13-067</t>
  </si>
  <si>
    <t>13-051</t>
  </si>
  <si>
    <t>13-052</t>
  </si>
  <si>
    <t>13-050</t>
  </si>
  <si>
    <t>13-049</t>
  </si>
  <si>
    <t>13-040</t>
  </si>
  <si>
    <t>13-039</t>
  </si>
  <si>
    <t>13-038</t>
  </si>
  <si>
    <t>13-033</t>
  </si>
  <si>
    <t>13-031</t>
  </si>
  <si>
    <t>13-030</t>
  </si>
  <si>
    <t>13-029</t>
  </si>
  <si>
    <t>13-028</t>
  </si>
  <si>
    <t>13-027</t>
  </si>
  <si>
    <t>13-026</t>
  </si>
  <si>
    <t>13-025</t>
  </si>
  <si>
    <t>13-024</t>
  </si>
  <si>
    <t>13-023</t>
  </si>
  <si>
    <t>13-022</t>
  </si>
  <si>
    <t>13-021a</t>
  </si>
  <si>
    <t>13-021</t>
  </si>
  <si>
    <t>13-019</t>
  </si>
  <si>
    <t>13-020</t>
  </si>
  <si>
    <t>13-018</t>
  </si>
  <si>
    <t>13-017</t>
  </si>
  <si>
    <t>13-015</t>
  </si>
  <si>
    <t>13-014</t>
  </si>
  <si>
    <t>13-013</t>
  </si>
  <si>
    <t>13-012</t>
  </si>
  <si>
    <t>13-011</t>
  </si>
  <si>
    <t>13-008</t>
  </si>
  <si>
    <t>13-009</t>
  </si>
  <si>
    <t>13-007</t>
  </si>
  <si>
    <t>13-006</t>
  </si>
  <si>
    <t>13-004</t>
  </si>
  <si>
    <t>13-005</t>
  </si>
  <si>
    <t>13-003</t>
  </si>
  <si>
    <t>13-002</t>
  </si>
  <si>
    <t>13-001</t>
  </si>
  <si>
    <t>12-105</t>
  </si>
  <si>
    <t>12-103</t>
  </si>
  <si>
    <t>12-102</t>
  </si>
  <si>
    <t>12-043</t>
  </si>
  <si>
    <t>12-041</t>
  </si>
  <si>
    <t>12-039</t>
  </si>
  <si>
    <t>12-030</t>
  </si>
  <si>
    <t>12-029</t>
  </si>
  <si>
    <t>12-026</t>
  </si>
  <si>
    <t>12-025</t>
  </si>
  <si>
    <t>12-024</t>
  </si>
  <si>
    <t>12-022</t>
  </si>
  <si>
    <t>12-023</t>
  </si>
  <si>
    <t>12-021</t>
  </si>
  <si>
    <t>12-015</t>
  </si>
  <si>
    <t>12-002</t>
  </si>
  <si>
    <t>12-001</t>
  </si>
  <si>
    <t>Fire Calls - Time of day</t>
  </si>
  <si>
    <t xml:space="preserve">January 2011 to November 2017 </t>
  </si>
  <si>
    <t xml:space="preserve">Time of Day </t>
  </si>
  <si>
    <t>Incident Number</t>
  </si>
  <si>
    <t>Bin</t>
  </si>
  <si>
    <t>Total</t>
  </si>
  <si>
    <t>Analysis of town data by Daniel Banks</t>
  </si>
  <si>
    <t>Weekday shift</t>
  </si>
  <si>
    <t>Weekend</t>
  </si>
  <si>
    <t>Weekday off-hours</t>
  </si>
  <si>
    <t>Data provided by the Town of Deep River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</si>
</sst>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">
    <xf numFmtId="0" fontId="0" fillId="0" borderId="0" xfId="0"/>
    <xf numFmtId="0" fontId="3" fillId="0" borderId="1" xfId="0" applyFont="1" applyBorder="1" applyAlignment="1">
      <alignment horizontal="center" wrapText="1"/>
    </xf>
    <xf numFmtId="0" fontId="0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 applyFont="1" applyBorder="1" applyAlignment="1">
      <alignment horizontal="center"/>
    </xf>
    <xf numFmtId="21" fontId="0" fillId="0" borderId="0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2" fillId="0" borderId="0" xfId="0" applyFont="1"/>
    <xf numFmtId="0" fontId="4" fillId="0" borderId="0" xfId="0" applyFont="1"/>
    <xf numFmtId="9" fontId="0" fillId="0" borderId="0" xfId="1" applyFont="1"/>
    <xf numFmtId="0" fontId="5" fillId="0" borderId="0" xfId="0" applyFont="1" applyBorder="1" applyAlignment="1">
      <alignment horizontal="center" wrapText="1"/>
    </xf>
    <xf numFmtId="0" fontId="0" fillId="0" borderId="2" xfId="0" applyBorder="1"/>
    <xf numFmtId="0" fontId="3" fillId="0" borderId="2" xfId="0" applyFont="1" applyFill="1" applyBorder="1" applyAlignment="1">
      <alignment horizontal="center" wrapText="1"/>
    </xf>
    <xf numFmtId="0" fontId="4" fillId="0" borderId="0" xfId="0" applyFont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/>
              <a:t>Calls</a:t>
            </a:r>
            <a:r>
              <a:rPr lang="en-CA" baseline="0"/>
              <a:t> to Deep River Fire department</a:t>
            </a:r>
            <a:endParaRPr lang="en-CA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8A84-42B1-BC4C-6C076C8B104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8A84-42B1-BC4C-6C076C8B104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8A84-42B1-BC4C-6C076C8B1044}"/>
              </c:ext>
            </c:extLst>
          </c:dPt>
          <c:dLbls>
            <c:dLbl>
              <c:idx val="0"/>
              <c:layout>
                <c:manualLayout>
                  <c:x val="3.9920159680638723E-2"/>
                  <c:y val="-0.1111111111111111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A84-42B1-BC4C-6C076C8B1044}"/>
                </c:ext>
              </c:extLst>
            </c:dLbl>
            <c:dLbl>
              <c:idx val="1"/>
              <c:layout>
                <c:manualLayout>
                  <c:x val="-3.1936127744510975E-2"/>
                  <c:y val="-2.777777777777786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A84-42B1-BC4C-6C076C8B1044}"/>
                </c:ext>
              </c:extLst>
            </c:dLbl>
            <c:dLbl>
              <c:idx val="2"/>
              <c:layout>
                <c:manualLayout>
                  <c:x val="-3.9920159680638743E-2"/>
                  <c:y val="9.259259259259257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A84-42B1-BC4C-6C076C8B1044}"/>
                </c:ext>
              </c:extLst>
            </c:dLbl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spc="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Sheet1!$G$5:$G$7</c:f>
              <c:strCache>
                <c:ptCount val="3"/>
                <c:pt idx="0">
                  <c:v>Weekday shift</c:v>
                </c:pt>
                <c:pt idx="1">
                  <c:v>Weekend</c:v>
                </c:pt>
                <c:pt idx="2">
                  <c:v>Weekday off-hours</c:v>
                </c:pt>
              </c:strCache>
            </c:strRef>
          </c:cat>
          <c:val>
            <c:numRef>
              <c:f>Sheet1!$H$5:$H$7</c:f>
              <c:numCache>
                <c:formatCode>General</c:formatCode>
                <c:ptCount val="3"/>
                <c:pt idx="0">
                  <c:v>396</c:v>
                </c:pt>
                <c:pt idx="1">
                  <c:v>84</c:v>
                </c:pt>
                <c:pt idx="2">
                  <c:v>183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E58-4EA4-80CA-301E5F8F38C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25817</xdr:colOff>
      <xdr:row>9</xdr:row>
      <xdr:rowOff>40105</xdr:rowOff>
    </xdr:from>
    <xdr:to>
      <xdr:col>13</xdr:col>
      <xdr:colOff>16292</xdr:colOff>
      <xdr:row>26</xdr:row>
      <xdr:rowOff>30580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5787596-06E2-431D-8C2B-33F3EC7D7C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67"/>
  <sheetViews>
    <sheetView tabSelected="1" zoomScaleNormal="100" workbookViewId="0">
      <selection activeCell="I4" sqref="I4"/>
    </sheetView>
  </sheetViews>
  <sheetFormatPr defaultRowHeight="12.75" x14ac:dyDescent="0.2"/>
  <cols>
    <col min="1" max="1" width="25" style="3" customWidth="1"/>
    <col min="2" max="2" width="21.42578125" style="3" customWidth="1"/>
    <col min="3" max="3" width="29.42578125" style="3" customWidth="1"/>
    <col min="4" max="4" width="8.28515625" style="3" customWidth="1"/>
    <col min="5" max="5" width="9.140625" style="13"/>
    <col min="7" max="7" width="16.85546875" customWidth="1"/>
  </cols>
  <sheetData>
    <row r="1" spans="1:12" x14ac:dyDescent="0.2">
      <c r="B1" s="8" t="s">
        <v>532</v>
      </c>
    </row>
    <row r="2" spans="1:12" x14ac:dyDescent="0.2">
      <c r="A2" s="15" t="s">
        <v>522</v>
      </c>
      <c r="B2" s="15"/>
      <c r="C2" s="15"/>
      <c r="D2" s="6"/>
    </row>
    <row r="3" spans="1:12" x14ac:dyDescent="0.2">
      <c r="A3" s="15" t="s">
        <v>523</v>
      </c>
      <c r="B3" s="15"/>
      <c r="C3" s="15"/>
      <c r="D3" s="6"/>
      <c r="F3" s="9" t="s">
        <v>528</v>
      </c>
    </row>
    <row r="4" spans="1:12" ht="15" x14ac:dyDescent="0.25">
      <c r="A4" s="7" t="s">
        <v>524</v>
      </c>
      <c r="B4" s="1" t="s">
        <v>0</v>
      </c>
      <c r="C4" s="7" t="s">
        <v>525</v>
      </c>
      <c r="D4" s="12"/>
      <c r="E4" s="14" t="s">
        <v>526</v>
      </c>
      <c r="L4" s="9"/>
    </row>
    <row r="5" spans="1:12" x14ac:dyDescent="0.2">
      <c r="A5" s="5">
        <v>0.4261342592592593</v>
      </c>
      <c r="B5" s="4">
        <v>43041</v>
      </c>
      <c r="C5" s="2" t="s">
        <v>1</v>
      </c>
      <c r="D5" s="2"/>
      <c r="E5" s="13" t="str">
        <f>IF(OR(1&gt; WEEKDAY(B5),WEEKDAY(B5)&lt;7),IF(AND(A5&gt;(8/24), A5&lt;18.5/24), "Weekday shift","Weekday off-hours"),"Weekend")</f>
        <v>Weekday shift</v>
      </c>
      <c r="G5" s="9" t="s">
        <v>529</v>
      </c>
      <c r="H5">
        <f>COUNTIF(E:E,G5)</f>
        <v>396</v>
      </c>
      <c r="I5" s="11"/>
    </row>
    <row r="6" spans="1:12" x14ac:dyDescent="0.2">
      <c r="A6" s="5">
        <v>0.41902777777777778</v>
      </c>
      <c r="B6" s="4">
        <v>43038</v>
      </c>
      <c r="C6" s="2" t="s">
        <v>2</v>
      </c>
      <c r="D6" s="2"/>
      <c r="E6" s="13" t="str">
        <f t="shared" ref="E6:E69" si="0">IF(OR(1&gt; WEEKDAY(B6),WEEKDAY(B6)&lt;7),IF(AND(A6&gt;(8/24), A6&lt;18.5/24), "Weekday shift","Weekday off-hours"),"Weekend")</f>
        <v>Weekday shift</v>
      </c>
      <c r="G6" s="9" t="s">
        <v>530</v>
      </c>
      <c r="H6">
        <f>COUNTIF(E:E,G6)</f>
        <v>84</v>
      </c>
    </row>
    <row r="7" spans="1:12" x14ac:dyDescent="0.2">
      <c r="A7" s="5">
        <v>0.36872685185185183</v>
      </c>
      <c r="B7" s="4">
        <v>43038</v>
      </c>
      <c r="C7" s="2" t="s">
        <v>3</v>
      </c>
      <c r="D7" s="2"/>
      <c r="E7" s="13" t="str">
        <f t="shared" si="0"/>
        <v>Weekday shift</v>
      </c>
      <c r="G7" s="9" t="s">
        <v>531</v>
      </c>
      <c r="H7">
        <f>COUNTIF(E:E,G7)</f>
        <v>183</v>
      </c>
    </row>
    <row r="8" spans="1:12" x14ac:dyDescent="0.2">
      <c r="A8" s="5"/>
      <c r="B8" s="4">
        <v>43033</v>
      </c>
      <c r="C8" s="2" t="s">
        <v>4</v>
      </c>
      <c r="D8" s="2"/>
      <c r="E8" s="13" t="str">
        <f t="shared" si="0"/>
        <v>Weekday off-hours</v>
      </c>
      <c r="G8" s="9"/>
      <c r="I8" s="11"/>
    </row>
    <row r="9" spans="1:12" x14ac:dyDescent="0.2">
      <c r="A9" s="5">
        <v>0.43788194444444445</v>
      </c>
      <c r="B9" s="4">
        <v>43033</v>
      </c>
      <c r="C9" s="2" t="s">
        <v>5</v>
      </c>
      <c r="D9" s="2"/>
      <c r="E9" s="13" t="str">
        <f t="shared" si="0"/>
        <v>Weekday shift</v>
      </c>
      <c r="G9" s="9" t="s">
        <v>527</v>
      </c>
      <c r="H9" s="10">
        <f>H5+H8</f>
        <v>396</v>
      </c>
    </row>
    <row r="10" spans="1:12" x14ac:dyDescent="0.2">
      <c r="A10" s="5">
        <v>0.97592592592592597</v>
      </c>
      <c r="B10" s="4">
        <v>43025</v>
      </c>
      <c r="C10" s="2" t="s">
        <v>6</v>
      </c>
      <c r="D10" s="2"/>
      <c r="E10" s="13" t="str">
        <f t="shared" si="0"/>
        <v>Weekday off-hours</v>
      </c>
    </row>
    <row r="11" spans="1:12" x14ac:dyDescent="0.2">
      <c r="A11" s="5">
        <v>0.97592592592592597</v>
      </c>
      <c r="B11" s="4">
        <v>43025</v>
      </c>
      <c r="C11" s="2" t="s">
        <v>6</v>
      </c>
      <c r="D11" s="2"/>
      <c r="E11" s="13" t="str">
        <f t="shared" si="0"/>
        <v>Weekday off-hours</v>
      </c>
    </row>
    <row r="12" spans="1:12" x14ac:dyDescent="0.2">
      <c r="A12" s="5">
        <v>0.97592592592592597</v>
      </c>
      <c r="B12" s="4">
        <v>43025</v>
      </c>
      <c r="C12" s="2" t="s">
        <v>6</v>
      </c>
      <c r="D12" s="2"/>
      <c r="E12" s="13" t="str">
        <f t="shared" si="0"/>
        <v>Weekday off-hours</v>
      </c>
    </row>
    <row r="13" spans="1:12" x14ac:dyDescent="0.2">
      <c r="A13" s="5">
        <v>0.69498842592592591</v>
      </c>
      <c r="B13" s="4">
        <v>43024</v>
      </c>
      <c r="C13" s="2" t="s">
        <v>7</v>
      </c>
      <c r="D13" s="2"/>
      <c r="E13" s="13" t="str">
        <f t="shared" si="0"/>
        <v>Weekday shift</v>
      </c>
    </row>
    <row r="14" spans="1:12" x14ac:dyDescent="0.2">
      <c r="A14" s="5">
        <v>0.48644675925925923</v>
      </c>
      <c r="B14" s="4">
        <v>43022</v>
      </c>
      <c r="C14" s="2" t="s">
        <v>8</v>
      </c>
      <c r="D14" s="2"/>
      <c r="E14" s="13" t="str">
        <f t="shared" si="0"/>
        <v>Weekend</v>
      </c>
    </row>
    <row r="15" spans="1:12" x14ac:dyDescent="0.2">
      <c r="A15" s="5">
        <v>0.56427083333333328</v>
      </c>
      <c r="B15" s="4">
        <v>43018</v>
      </c>
      <c r="C15" s="2" t="s">
        <v>9</v>
      </c>
      <c r="D15" s="2"/>
      <c r="E15" s="13" t="str">
        <f t="shared" si="0"/>
        <v>Weekday shift</v>
      </c>
    </row>
    <row r="16" spans="1:12" x14ac:dyDescent="0.2">
      <c r="A16" s="5">
        <v>0.2328587962962963</v>
      </c>
      <c r="B16" s="4">
        <v>43017</v>
      </c>
      <c r="C16" s="2" t="s">
        <v>10</v>
      </c>
      <c r="D16" s="2"/>
      <c r="E16" s="13" t="str">
        <f t="shared" si="0"/>
        <v>Weekday off-hours</v>
      </c>
    </row>
    <row r="17" spans="1:5" x14ac:dyDescent="0.2">
      <c r="A17" s="5">
        <v>0.43818287037037035</v>
      </c>
      <c r="B17" s="4">
        <v>43014</v>
      </c>
      <c r="C17" s="2" t="s">
        <v>11</v>
      </c>
      <c r="D17" s="2"/>
      <c r="E17" s="13" t="str">
        <f t="shared" si="0"/>
        <v>Weekday shift</v>
      </c>
    </row>
    <row r="18" spans="1:5" x14ac:dyDescent="0.2">
      <c r="A18" s="5">
        <v>0.9735300925925926</v>
      </c>
      <c r="B18" s="4">
        <v>43013</v>
      </c>
      <c r="C18" s="2" t="s">
        <v>12</v>
      </c>
      <c r="D18" s="2"/>
      <c r="E18" s="13" t="str">
        <f t="shared" si="0"/>
        <v>Weekday off-hours</v>
      </c>
    </row>
    <row r="19" spans="1:5" x14ac:dyDescent="0.2">
      <c r="A19" s="5">
        <v>0.75177083333333328</v>
      </c>
      <c r="B19" s="4">
        <v>43013</v>
      </c>
      <c r="C19" s="2" t="s">
        <v>13</v>
      </c>
      <c r="D19" s="2"/>
      <c r="E19" s="13" t="str">
        <f t="shared" si="0"/>
        <v>Weekday shift</v>
      </c>
    </row>
    <row r="20" spans="1:5" x14ac:dyDescent="0.2">
      <c r="A20" s="5">
        <v>0.71134259259259258</v>
      </c>
      <c r="B20" s="4">
        <v>43011</v>
      </c>
      <c r="C20" s="2" t="s">
        <v>14</v>
      </c>
      <c r="D20" s="2"/>
      <c r="E20" s="13" t="str">
        <f t="shared" si="0"/>
        <v>Weekday shift</v>
      </c>
    </row>
    <row r="21" spans="1:5" x14ac:dyDescent="0.2">
      <c r="A21" s="5">
        <v>0.67885416666666654</v>
      </c>
      <c r="B21" s="4">
        <v>43010</v>
      </c>
      <c r="C21" s="2" t="s">
        <v>15</v>
      </c>
      <c r="D21" s="2"/>
      <c r="E21" s="13" t="str">
        <f t="shared" si="0"/>
        <v>Weekday shift</v>
      </c>
    </row>
    <row r="22" spans="1:5" x14ac:dyDescent="0.2">
      <c r="A22" s="5">
        <v>0.97111111111111115</v>
      </c>
      <c r="B22" s="4">
        <v>43008</v>
      </c>
      <c r="C22" s="2" t="s">
        <v>16</v>
      </c>
      <c r="D22" s="2"/>
      <c r="E22" s="13" t="str">
        <f t="shared" si="0"/>
        <v>Weekend</v>
      </c>
    </row>
    <row r="23" spans="1:5" x14ac:dyDescent="0.2">
      <c r="A23" s="5">
        <v>0.59613425925925922</v>
      </c>
      <c r="B23" s="4">
        <v>42999</v>
      </c>
      <c r="C23" s="2" t="s">
        <v>17</v>
      </c>
      <c r="D23" s="2"/>
      <c r="E23" s="13" t="str">
        <f t="shared" si="0"/>
        <v>Weekday shift</v>
      </c>
    </row>
    <row r="24" spans="1:5" x14ac:dyDescent="0.2">
      <c r="A24" s="5">
        <v>0.47943287037037036</v>
      </c>
      <c r="B24" s="4">
        <v>42999</v>
      </c>
      <c r="C24" s="2" t="s">
        <v>18</v>
      </c>
      <c r="D24" s="2"/>
      <c r="E24" s="13" t="str">
        <f t="shared" si="0"/>
        <v>Weekday shift</v>
      </c>
    </row>
    <row r="25" spans="1:5" x14ac:dyDescent="0.2">
      <c r="A25" s="5"/>
      <c r="B25" s="4">
        <v>42997</v>
      </c>
      <c r="C25" s="2" t="s">
        <v>19</v>
      </c>
      <c r="D25" s="2"/>
      <c r="E25" s="13" t="str">
        <f t="shared" si="0"/>
        <v>Weekday off-hours</v>
      </c>
    </row>
    <row r="26" spans="1:5" x14ac:dyDescent="0.2">
      <c r="A26" s="5">
        <v>0.59563657407407411</v>
      </c>
      <c r="B26" s="4">
        <v>42996</v>
      </c>
      <c r="C26" s="2" t="s">
        <v>20</v>
      </c>
      <c r="D26" s="2"/>
      <c r="E26" s="13" t="str">
        <f t="shared" si="0"/>
        <v>Weekday shift</v>
      </c>
    </row>
    <row r="27" spans="1:5" x14ac:dyDescent="0.2">
      <c r="A27" s="5">
        <v>0.70369212962962957</v>
      </c>
      <c r="B27" s="4">
        <v>42990</v>
      </c>
      <c r="C27" s="2" t="s">
        <v>21</v>
      </c>
      <c r="D27" s="2"/>
      <c r="E27" s="13" t="str">
        <f t="shared" si="0"/>
        <v>Weekday shift</v>
      </c>
    </row>
    <row r="28" spans="1:5" x14ac:dyDescent="0.2">
      <c r="A28" s="5">
        <v>0.64236111111111116</v>
      </c>
      <c r="B28" s="4">
        <v>42988</v>
      </c>
      <c r="C28" s="2" t="s">
        <v>22</v>
      </c>
      <c r="D28" s="2"/>
      <c r="E28" s="13" t="str">
        <f t="shared" si="0"/>
        <v>Weekday shift</v>
      </c>
    </row>
    <row r="29" spans="1:5" x14ac:dyDescent="0.2">
      <c r="A29" s="5">
        <v>0.4132986111111111</v>
      </c>
      <c r="B29" s="4">
        <v>42983</v>
      </c>
      <c r="C29" s="2" t="s">
        <v>23</v>
      </c>
      <c r="D29" s="2"/>
      <c r="E29" s="13" t="str">
        <f t="shared" si="0"/>
        <v>Weekday shift</v>
      </c>
    </row>
    <row r="30" spans="1:5" x14ac:dyDescent="0.2">
      <c r="A30" s="5">
        <v>0.4132986111111111</v>
      </c>
      <c r="B30" s="4">
        <v>42983</v>
      </c>
      <c r="C30" s="2" t="s">
        <v>23</v>
      </c>
      <c r="D30" s="2"/>
      <c r="E30" s="13" t="str">
        <f t="shared" si="0"/>
        <v>Weekday shift</v>
      </c>
    </row>
    <row r="31" spans="1:5" x14ac:dyDescent="0.2">
      <c r="A31" s="5">
        <v>0.87533564814814813</v>
      </c>
      <c r="B31" s="4">
        <v>42980</v>
      </c>
      <c r="C31" s="2" t="s">
        <v>24</v>
      </c>
      <c r="D31" s="2"/>
      <c r="E31" s="13" t="str">
        <f t="shared" si="0"/>
        <v>Weekend</v>
      </c>
    </row>
    <row r="32" spans="1:5" x14ac:dyDescent="0.2">
      <c r="A32" s="5"/>
      <c r="B32" s="4">
        <v>42978</v>
      </c>
      <c r="C32" s="2" t="s">
        <v>25</v>
      </c>
      <c r="D32" s="2"/>
      <c r="E32" s="13" t="str">
        <f t="shared" si="0"/>
        <v>Weekday off-hours</v>
      </c>
    </row>
    <row r="33" spans="1:5" x14ac:dyDescent="0.2">
      <c r="A33" s="5">
        <v>0.85245370370370377</v>
      </c>
      <c r="B33" s="4">
        <v>42974</v>
      </c>
      <c r="C33" s="2" t="s">
        <v>26</v>
      </c>
      <c r="D33" s="2"/>
      <c r="E33" s="13" t="str">
        <f t="shared" si="0"/>
        <v>Weekday off-hours</v>
      </c>
    </row>
    <row r="34" spans="1:5" x14ac:dyDescent="0.2">
      <c r="A34" s="5">
        <v>0.28343750000000001</v>
      </c>
      <c r="B34" s="4">
        <v>42974</v>
      </c>
      <c r="C34" s="2" t="s">
        <v>27</v>
      </c>
      <c r="D34" s="2"/>
      <c r="E34" s="13" t="str">
        <f t="shared" si="0"/>
        <v>Weekday off-hours</v>
      </c>
    </row>
    <row r="35" spans="1:5" x14ac:dyDescent="0.2">
      <c r="A35" s="5"/>
      <c r="B35" s="4">
        <v>42972</v>
      </c>
      <c r="C35" s="2" t="s">
        <v>28</v>
      </c>
      <c r="D35" s="2"/>
      <c r="E35" s="13" t="str">
        <f t="shared" si="0"/>
        <v>Weekday off-hours</v>
      </c>
    </row>
    <row r="36" spans="1:5" x14ac:dyDescent="0.2">
      <c r="A36" s="5">
        <v>0.41736111111111113</v>
      </c>
      <c r="B36" s="4">
        <v>42965</v>
      </c>
      <c r="C36" s="2" t="s">
        <v>29</v>
      </c>
      <c r="D36" s="2"/>
      <c r="E36" s="13" t="str">
        <f t="shared" si="0"/>
        <v>Weekday shift</v>
      </c>
    </row>
    <row r="37" spans="1:5" x14ac:dyDescent="0.2">
      <c r="A37" s="5">
        <v>0.87405092592592593</v>
      </c>
      <c r="B37" s="4">
        <v>42957</v>
      </c>
      <c r="C37" s="2" t="s">
        <v>30</v>
      </c>
      <c r="D37" s="2"/>
      <c r="E37" s="13" t="str">
        <f t="shared" si="0"/>
        <v>Weekday off-hours</v>
      </c>
    </row>
    <row r="38" spans="1:5" x14ac:dyDescent="0.2">
      <c r="A38" s="5">
        <v>0.73894675925925934</v>
      </c>
      <c r="B38" s="4">
        <v>42955</v>
      </c>
      <c r="C38" s="2" t="s">
        <v>31</v>
      </c>
      <c r="D38" s="2"/>
      <c r="E38" s="13" t="str">
        <f t="shared" si="0"/>
        <v>Weekday shift</v>
      </c>
    </row>
    <row r="39" spans="1:5" x14ac:dyDescent="0.2">
      <c r="A39" s="5">
        <v>0.63447916666666659</v>
      </c>
      <c r="B39" s="4">
        <v>42953</v>
      </c>
      <c r="C39" s="2" t="s">
        <v>32</v>
      </c>
      <c r="D39" s="2"/>
      <c r="E39" s="13" t="str">
        <f t="shared" si="0"/>
        <v>Weekday shift</v>
      </c>
    </row>
    <row r="40" spans="1:5" x14ac:dyDescent="0.2">
      <c r="A40" s="5">
        <v>0.53888888888888886</v>
      </c>
      <c r="B40" s="4">
        <v>42953</v>
      </c>
      <c r="C40" s="2" t="s">
        <v>33</v>
      </c>
      <c r="D40" s="2"/>
      <c r="E40" s="13" t="str">
        <f t="shared" si="0"/>
        <v>Weekday shift</v>
      </c>
    </row>
    <row r="41" spans="1:5" x14ac:dyDescent="0.2">
      <c r="A41" s="5">
        <v>0.35555555555555551</v>
      </c>
      <c r="B41" s="4">
        <v>42953</v>
      </c>
      <c r="C41" s="2" t="s">
        <v>34</v>
      </c>
      <c r="D41" s="2"/>
      <c r="E41" s="13" t="str">
        <f t="shared" si="0"/>
        <v>Weekday shift</v>
      </c>
    </row>
    <row r="42" spans="1:5" x14ac:dyDescent="0.2">
      <c r="A42" s="5">
        <v>0.75428240740740737</v>
      </c>
      <c r="B42" s="4">
        <v>42951</v>
      </c>
      <c r="C42" s="2" t="s">
        <v>35</v>
      </c>
      <c r="D42" s="2"/>
      <c r="E42" s="13" t="str">
        <f t="shared" si="0"/>
        <v>Weekday shift</v>
      </c>
    </row>
    <row r="43" spans="1:5" x14ac:dyDescent="0.2">
      <c r="A43" s="5">
        <v>0.75428240740740737</v>
      </c>
      <c r="B43" s="4">
        <v>42951</v>
      </c>
      <c r="C43" s="2" t="s">
        <v>35</v>
      </c>
      <c r="D43" s="2"/>
      <c r="E43" s="13" t="str">
        <f t="shared" si="0"/>
        <v>Weekday shift</v>
      </c>
    </row>
    <row r="44" spans="1:5" x14ac:dyDescent="0.2">
      <c r="A44" s="5">
        <v>0.7540972222222222</v>
      </c>
      <c r="B44" s="4">
        <v>42950</v>
      </c>
      <c r="C44" s="2" t="s">
        <v>36</v>
      </c>
      <c r="D44" s="2"/>
      <c r="E44" s="13" t="str">
        <f t="shared" si="0"/>
        <v>Weekday shift</v>
      </c>
    </row>
    <row r="45" spans="1:5" x14ac:dyDescent="0.2">
      <c r="A45" s="5">
        <v>0.58508101851851857</v>
      </c>
      <c r="B45" s="4">
        <v>42950</v>
      </c>
      <c r="C45" s="2" t="s">
        <v>37</v>
      </c>
      <c r="D45" s="2"/>
      <c r="E45" s="13" t="str">
        <f t="shared" si="0"/>
        <v>Weekday shift</v>
      </c>
    </row>
    <row r="46" spans="1:5" x14ac:dyDescent="0.2">
      <c r="A46" s="5">
        <v>0.59363425925925928</v>
      </c>
      <c r="B46" s="4">
        <v>42946</v>
      </c>
      <c r="C46" s="2" t="s">
        <v>38</v>
      </c>
      <c r="D46" s="2"/>
      <c r="E46" s="13" t="str">
        <f t="shared" si="0"/>
        <v>Weekday shift</v>
      </c>
    </row>
    <row r="47" spans="1:5" x14ac:dyDescent="0.2">
      <c r="A47" s="5"/>
      <c r="B47" s="4">
        <v>42946</v>
      </c>
      <c r="C47" s="2" t="s">
        <v>39</v>
      </c>
      <c r="D47" s="2"/>
      <c r="E47" s="13" t="str">
        <f t="shared" si="0"/>
        <v>Weekday off-hours</v>
      </c>
    </row>
    <row r="48" spans="1:5" x14ac:dyDescent="0.2">
      <c r="A48" s="5">
        <v>0.86041666666666672</v>
      </c>
      <c r="B48" s="4">
        <v>42946</v>
      </c>
      <c r="C48" s="2" t="s">
        <v>40</v>
      </c>
      <c r="D48" s="2"/>
      <c r="E48" s="13" t="str">
        <f t="shared" si="0"/>
        <v>Weekday off-hours</v>
      </c>
    </row>
    <row r="49" spans="1:5" x14ac:dyDescent="0.2">
      <c r="A49" s="5">
        <v>0.63888888888888884</v>
      </c>
      <c r="B49" s="4">
        <v>42941</v>
      </c>
      <c r="C49" s="2" t="s">
        <v>41</v>
      </c>
      <c r="D49" s="2"/>
      <c r="E49" s="13" t="str">
        <f t="shared" si="0"/>
        <v>Weekday shift</v>
      </c>
    </row>
    <row r="50" spans="1:5" x14ac:dyDescent="0.2">
      <c r="A50" s="5">
        <v>5.6180555555555553E-2</v>
      </c>
      <c r="B50" s="4">
        <v>42928</v>
      </c>
      <c r="C50" s="2" t="s">
        <v>42</v>
      </c>
      <c r="D50" s="2"/>
      <c r="E50" s="13" t="str">
        <f t="shared" si="0"/>
        <v>Weekday off-hours</v>
      </c>
    </row>
    <row r="51" spans="1:5" x14ac:dyDescent="0.2">
      <c r="A51" s="5">
        <v>0.95456018518518515</v>
      </c>
      <c r="B51" s="4">
        <v>42919</v>
      </c>
      <c r="C51" s="2" t="s">
        <v>43</v>
      </c>
      <c r="D51" s="2"/>
      <c r="E51" s="13" t="str">
        <f t="shared" si="0"/>
        <v>Weekday off-hours</v>
      </c>
    </row>
    <row r="52" spans="1:5" x14ac:dyDescent="0.2">
      <c r="A52" s="5">
        <v>0.39815972222222218</v>
      </c>
      <c r="B52" s="4">
        <v>42914</v>
      </c>
      <c r="C52" s="2" t="s">
        <v>44</v>
      </c>
      <c r="D52" s="2"/>
      <c r="E52" s="13" t="str">
        <f t="shared" si="0"/>
        <v>Weekday shift</v>
      </c>
    </row>
    <row r="53" spans="1:5" x14ac:dyDescent="0.2">
      <c r="A53" s="5">
        <v>0.75224537037037031</v>
      </c>
      <c r="B53" s="4">
        <v>42913</v>
      </c>
      <c r="C53" s="2" t="s">
        <v>45</v>
      </c>
      <c r="D53" s="2"/>
      <c r="E53" s="13" t="str">
        <f t="shared" si="0"/>
        <v>Weekday shift</v>
      </c>
    </row>
    <row r="54" spans="1:5" x14ac:dyDescent="0.2">
      <c r="A54" s="5">
        <v>0.52346064814814819</v>
      </c>
      <c r="B54" s="4">
        <v>42912</v>
      </c>
      <c r="C54" s="2" t="s">
        <v>46</v>
      </c>
      <c r="D54" s="2"/>
      <c r="E54" s="13" t="str">
        <f t="shared" si="0"/>
        <v>Weekday shift</v>
      </c>
    </row>
    <row r="55" spans="1:5" x14ac:dyDescent="0.2">
      <c r="A55" s="5">
        <v>0.64196759259259262</v>
      </c>
      <c r="B55" s="4">
        <v>42912</v>
      </c>
      <c r="C55" s="2" t="s">
        <v>47</v>
      </c>
      <c r="D55" s="2"/>
      <c r="E55" s="13" t="str">
        <f t="shared" si="0"/>
        <v>Weekday shift</v>
      </c>
    </row>
    <row r="56" spans="1:5" x14ac:dyDescent="0.2">
      <c r="A56" s="5">
        <v>0.44793981481481482</v>
      </c>
      <c r="B56" s="4">
        <v>42907</v>
      </c>
      <c r="C56" s="2" t="s">
        <v>48</v>
      </c>
      <c r="D56" s="2"/>
      <c r="E56" s="13" t="str">
        <f t="shared" si="0"/>
        <v>Weekday shift</v>
      </c>
    </row>
    <row r="57" spans="1:5" x14ac:dyDescent="0.2">
      <c r="A57" s="5">
        <v>0.44793981481481482</v>
      </c>
      <c r="B57" s="4">
        <v>42907</v>
      </c>
      <c r="C57" s="2" t="s">
        <v>48</v>
      </c>
      <c r="D57" s="2"/>
      <c r="E57" s="13" t="str">
        <f t="shared" si="0"/>
        <v>Weekday shift</v>
      </c>
    </row>
    <row r="58" spans="1:5" x14ac:dyDescent="0.2">
      <c r="A58" s="5"/>
      <c r="B58" s="4">
        <v>42898</v>
      </c>
      <c r="C58" s="2" t="s">
        <v>49</v>
      </c>
      <c r="D58" s="2"/>
      <c r="E58" s="13" t="str">
        <f t="shared" si="0"/>
        <v>Weekday off-hours</v>
      </c>
    </row>
    <row r="59" spans="1:5" x14ac:dyDescent="0.2">
      <c r="A59" s="5">
        <v>0.52403935185185191</v>
      </c>
      <c r="B59" s="4">
        <v>42896</v>
      </c>
      <c r="C59" s="2" t="s">
        <v>50</v>
      </c>
      <c r="D59" s="2"/>
      <c r="E59" s="13" t="str">
        <f t="shared" si="0"/>
        <v>Weekend</v>
      </c>
    </row>
    <row r="60" spans="1:5" x14ac:dyDescent="0.2">
      <c r="A60" s="5">
        <v>0.73783564814814817</v>
      </c>
      <c r="B60" s="4">
        <v>42895</v>
      </c>
      <c r="C60" s="2" t="s">
        <v>51</v>
      </c>
      <c r="D60" s="2"/>
      <c r="E60" s="13" t="str">
        <f t="shared" si="0"/>
        <v>Weekday shift</v>
      </c>
    </row>
    <row r="61" spans="1:5" x14ac:dyDescent="0.2">
      <c r="A61" s="5">
        <v>0.82418981481481479</v>
      </c>
      <c r="B61" s="4">
        <v>42890</v>
      </c>
      <c r="C61" s="2" t="s">
        <v>52</v>
      </c>
      <c r="D61" s="2"/>
      <c r="E61" s="13" t="str">
        <f t="shared" si="0"/>
        <v>Weekday off-hours</v>
      </c>
    </row>
    <row r="62" spans="1:5" x14ac:dyDescent="0.2">
      <c r="A62" s="5">
        <v>0.85517361111111123</v>
      </c>
      <c r="B62" s="4">
        <v>42881</v>
      </c>
      <c r="C62" s="2" t="s">
        <v>53</v>
      </c>
      <c r="D62" s="2"/>
      <c r="E62" s="13" t="str">
        <f t="shared" si="0"/>
        <v>Weekday off-hours</v>
      </c>
    </row>
    <row r="63" spans="1:5" x14ac:dyDescent="0.2">
      <c r="A63" s="5">
        <v>0.86099537037037044</v>
      </c>
      <c r="B63" s="4">
        <v>42880</v>
      </c>
      <c r="C63" s="2" t="s">
        <v>54</v>
      </c>
      <c r="D63" s="2"/>
      <c r="E63" s="13" t="str">
        <f t="shared" si="0"/>
        <v>Weekday off-hours</v>
      </c>
    </row>
    <row r="64" spans="1:5" x14ac:dyDescent="0.2">
      <c r="A64" s="5">
        <v>0.79880787037037027</v>
      </c>
      <c r="B64" s="4">
        <v>42877</v>
      </c>
      <c r="C64" s="2" t="s">
        <v>55</v>
      </c>
      <c r="D64" s="2"/>
      <c r="E64" s="13" t="str">
        <f t="shared" si="0"/>
        <v>Weekday off-hours</v>
      </c>
    </row>
    <row r="65" spans="1:5" x14ac:dyDescent="0.2">
      <c r="A65" s="5">
        <v>0.79880787037037027</v>
      </c>
      <c r="B65" s="4">
        <v>42877</v>
      </c>
      <c r="C65" s="2" t="s">
        <v>55</v>
      </c>
      <c r="D65" s="2"/>
      <c r="E65" s="13" t="str">
        <f t="shared" si="0"/>
        <v>Weekday off-hours</v>
      </c>
    </row>
    <row r="66" spans="1:5" x14ac:dyDescent="0.2">
      <c r="A66" s="5"/>
      <c r="B66" s="4">
        <v>42875</v>
      </c>
      <c r="C66" s="2" t="s">
        <v>56</v>
      </c>
      <c r="D66" s="2"/>
      <c r="E66" s="13" t="str">
        <f t="shared" si="0"/>
        <v>Weekend</v>
      </c>
    </row>
    <row r="67" spans="1:5" x14ac:dyDescent="0.2">
      <c r="A67" s="5">
        <v>0.34741898148148148</v>
      </c>
      <c r="B67" s="4">
        <v>42875</v>
      </c>
      <c r="C67" s="2" t="s">
        <v>57</v>
      </c>
      <c r="D67" s="2"/>
      <c r="E67" s="13" t="str">
        <f t="shared" si="0"/>
        <v>Weekend</v>
      </c>
    </row>
    <row r="68" spans="1:5" x14ac:dyDescent="0.2">
      <c r="A68" s="5">
        <v>0.34741898148148148</v>
      </c>
      <c r="B68" s="4">
        <v>42875</v>
      </c>
      <c r="C68" s="2" t="s">
        <v>57</v>
      </c>
      <c r="D68" s="2"/>
      <c r="E68" s="13" t="str">
        <f t="shared" si="0"/>
        <v>Weekend</v>
      </c>
    </row>
    <row r="69" spans="1:5" x14ac:dyDescent="0.2">
      <c r="A69" s="5">
        <v>0.72832175925925935</v>
      </c>
      <c r="B69" s="4">
        <v>42873</v>
      </c>
      <c r="C69" s="2" t="s">
        <v>58</v>
      </c>
      <c r="D69" s="2"/>
      <c r="E69" s="13" t="str">
        <f t="shared" si="0"/>
        <v>Weekday shift</v>
      </c>
    </row>
    <row r="70" spans="1:5" x14ac:dyDescent="0.2">
      <c r="A70" s="5">
        <v>0.56811342592592595</v>
      </c>
      <c r="B70" s="4">
        <v>42872</v>
      </c>
      <c r="C70" s="2" t="s">
        <v>59</v>
      </c>
      <c r="D70" s="2"/>
      <c r="E70" s="13" t="str">
        <f t="shared" ref="E70:E133" si="1">IF(OR(1&gt; WEEKDAY(B70),WEEKDAY(B70)&lt;7),IF(AND(A70&gt;(8/24), A70&lt;18.5/24), "Weekday shift","Weekday off-hours"),"Weekend")</f>
        <v>Weekday shift</v>
      </c>
    </row>
    <row r="71" spans="1:5" x14ac:dyDescent="0.2">
      <c r="A71" s="5">
        <v>0.67561342592592588</v>
      </c>
      <c r="B71" s="4">
        <v>42867</v>
      </c>
      <c r="C71" s="2" t="s">
        <v>60</v>
      </c>
      <c r="D71" s="2"/>
      <c r="E71" s="13" t="str">
        <f t="shared" si="1"/>
        <v>Weekday shift</v>
      </c>
    </row>
    <row r="72" spans="1:5" x14ac:dyDescent="0.2">
      <c r="A72" s="5">
        <v>0.56619212962962961</v>
      </c>
      <c r="B72" s="4">
        <v>42865</v>
      </c>
      <c r="C72" s="2" t="s">
        <v>61</v>
      </c>
      <c r="D72" s="2"/>
      <c r="E72" s="13" t="str">
        <f t="shared" si="1"/>
        <v>Weekday shift</v>
      </c>
    </row>
    <row r="73" spans="1:5" x14ac:dyDescent="0.2">
      <c r="A73" s="5">
        <v>0.77965277777777775</v>
      </c>
      <c r="B73" s="4">
        <v>42864</v>
      </c>
      <c r="C73" s="2" t="s">
        <v>62</v>
      </c>
      <c r="D73" s="2"/>
      <c r="E73" s="13" t="str">
        <f t="shared" si="1"/>
        <v>Weekday off-hours</v>
      </c>
    </row>
    <row r="74" spans="1:5" x14ac:dyDescent="0.2">
      <c r="A74" s="5">
        <v>0.60164351851851861</v>
      </c>
      <c r="B74" s="4">
        <v>42864</v>
      </c>
      <c r="C74" s="2" t="s">
        <v>63</v>
      </c>
      <c r="D74" s="2"/>
      <c r="E74" s="13" t="str">
        <f t="shared" si="1"/>
        <v>Weekday shift</v>
      </c>
    </row>
    <row r="75" spans="1:5" x14ac:dyDescent="0.2">
      <c r="A75" s="5">
        <v>0.33833333333333332</v>
      </c>
      <c r="B75" s="4">
        <v>42864</v>
      </c>
      <c r="C75" s="2" t="s">
        <v>64</v>
      </c>
      <c r="D75" s="2"/>
      <c r="E75" s="13" t="str">
        <f t="shared" si="1"/>
        <v>Weekday shift</v>
      </c>
    </row>
    <row r="76" spans="1:5" x14ac:dyDescent="0.2">
      <c r="A76" s="5">
        <v>0.58888888888888891</v>
      </c>
      <c r="B76" s="4">
        <v>42863</v>
      </c>
      <c r="C76" s="2" t="s">
        <v>65</v>
      </c>
      <c r="D76" s="2"/>
      <c r="E76" s="13" t="str">
        <f t="shared" si="1"/>
        <v>Weekday shift</v>
      </c>
    </row>
    <row r="77" spans="1:5" x14ac:dyDescent="0.2">
      <c r="A77" s="5">
        <v>0.72828703703703712</v>
      </c>
      <c r="B77" s="4">
        <v>42861</v>
      </c>
      <c r="C77" s="2" t="s">
        <v>66</v>
      </c>
      <c r="D77" s="2"/>
      <c r="E77" s="13" t="str">
        <f t="shared" si="1"/>
        <v>Weekend</v>
      </c>
    </row>
    <row r="78" spans="1:5" x14ac:dyDescent="0.2">
      <c r="A78" s="5">
        <v>0.72828703703703712</v>
      </c>
      <c r="B78" s="4">
        <v>42861</v>
      </c>
      <c r="C78" s="2" t="s">
        <v>66</v>
      </c>
      <c r="D78" s="2"/>
      <c r="E78" s="13" t="str">
        <f t="shared" si="1"/>
        <v>Weekend</v>
      </c>
    </row>
    <row r="79" spans="1:5" x14ac:dyDescent="0.2">
      <c r="A79" s="5">
        <v>0.2958101851851852</v>
      </c>
      <c r="B79" s="4">
        <v>42856</v>
      </c>
      <c r="C79" s="2" t="s">
        <v>67</v>
      </c>
      <c r="D79" s="2"/>
      <c r="E79" s="13" t="str">
        <f t="shared" si="1"/>
        <v>Weekday off-hours</v>
      </c>
    </row>
    <row r="80" spans="1:5" x14ac:dyDescent="0.2">
      <c r="A80" s="5">
        <v>0.74813657407407408</v>
      </c>
      <c r="B80" s="4">
        <v>42847</v>
      </c>
      <c r="C80" s="2" t="s">
        <v>68</v>
      </c>
      <c r="D80" s="2"/>
      <c r="E80" s="13" t="str">
        <f t="shared" si="1"/>
        <v>Weekend</v>
      </c>
    </row>
    <row r="81" spans="1:5" x14ac:dyDescent="0.2">
      <c r="A81" s="5">
        <v>0.81666666666666665</v>
      </c>
      <c r="B81" s="4">
        <v>42847</v>
      </c>
      <c r="C81" s="2" t="s">
        <v>69</v>
      </c>
      <c r="D81" s="2"/>
      <c r="E81" s="13" t="str">
        <f t="shared" si="1"/>
        <v>Weekend</v>
      </c>
    </row>
    <row r="82" spans="1:5" x14ac:dyDescent="0.2">
      <c r="A82" s="5">
        <v>0.80487268518518507</v>
      </c>
      <c r="B82" s="4">
        <v>42847</v>
      </c>
      <c r="C82" s="2" t="s">
        <v>70</v>
      </c>
      <c r="D82" s="2"/>
      <c r="E82" s="13" t="str">
        <f t="shared" si="1"/>
        <v>Weekend</v>
      </c>
    </row>
    <row r="83" spans="1:5" x14ac:dyDescent="0.2">
      <c r="A83" s="5">
        <v>0.76224537037037032</v>
      </c>
      <c r="B83" s="4">
        <v>42847</v>
      </c>
      <c r="C83" s="2" t="s">
        <v>71</v>
      </c>
      <c r="D83" s="2"/>
      <c r="E83" s="13" t="str">
        <f t="shared" si="1"/>
        <v>Weekend</v>
      </c>
    </row>
    <row r="84" spans="1:5" x14ac:dyDescent="0.2">
      <c r="A84" s="5">
        <v>0.73907407407407411</v>
      </c>
      <c r="B84" s="4">
        <v>42847</v>
      </c>
      <c r="C84" s="2" t="s">
        <v>72</v>
      </c>
      <c r="D84" s="2"/>
      <c r="E84" s="13" t="str">
        <f t="shared" si="1"/>
        <v>Weekend</v>
      </c>
    </row>
    <row r="85" spans="1:5" x14ac:dyDescent="0.2">
      <c r="A85" s="5">
        <v>0.64537037037037037</v>
      </c>
      <c r="B85" s="4">
        <v>42845</v>
      </c>
      <c r="C85" s="2" t="s">
        <v>73</v>
      </c>
      <c r="D85" s="2"/>
      <c r="E85" s="13" t="str">
        <f t="shared" si="1"/>
        <v>Weekday shift</v>
      </c>
    </row>
    <row r="86" spans="1:5" x14ac:dyDescent="0.2">
      <c r="A86" s="5">
        <v>0.83043981481481477</v>
      </c>
      <c r="B86" s="4">
        <v>42843</v>
      </c>
      <c r="C86" s="2" t="s">
        <v>74</v>
      </c>
      <c r="D86" s="2"/>
      <c r="E86" s="13" t="str">
        <f t="shared" si="1"/>
        <v>Weekday off-hours</v>
      </c>
    </row>
    <row r="87" spans="1:5" x14ac:dyDescent="0.2">
      <c r="A87" s="5">
        <v>0.60509259259259263</v>
      </c>
      <c r="B87" s="4">
        <v>42838</v>
      </c>
      <c r="C87" s="2" t="s">
        <v>75</v>
      </c>
      <c r="D87" s="2"/>
      <c r="E87" s="13" t="str">
        <f t="shared" si="1"/>
        <v>Weekday shift</v>
      </c>
    </row>
    <row r="88" spans="1:5" x14ac:dyDescent="0.2">
      <c r="A88" s="5">
        <v>0.4550347222222223</v>
      </c>
      <c r="B88" s="4">
        <v>42831</v>
      </c>
      <c r="C88" s="2" t="s">
        <v>76</v>
      </c>
      <c r="D88" s="2"/>
      <c r="E88" s="13" t="str">
        <f t="shared" si="1"/>
        <v>Weekday shift</v>
      </c>
    </row>
    <row r="89" spans="1:5" x14ac:dyDescent="0.2">
      <c r="A89" s="5"/>
      <c r="B89" s="4">
        <v>42829</v>
      </c>
      <c r="C89" s="2" t="s">
        <v>77</v>
      </c>
      <c r="D89" s="2"/>
      <c r="E89" s="13" t="str">
        <f t="shared" si="1"/>
        <v>Weekday off-hours</v>
      </c>
    </row>
    <row r="90" spans="1:5" x14ac:dyDescent="0.2">
      <c r="A90" s="5">
        <v>0.48443287037037036</v>
      </c>
      <c r="B90" s="4">
        <v>42826</v>
      </c>
      <c r="C90" s="2" t="s">
        <v>78</v>
      </c>
      <c r="D90" s="2"/>
      <c r="E90" s="13" t="str">
        <f t="shared" si="1"/>
        <v>Weekend</v>
      </c>
    </row>
    <row r="91" spans="1:5" x14ac:dyDescent="0.2">
      <c r="A91" s="5">
        <v>0.58333333333333337</v>
      </c>
      <c r="B91" s="4">
        <v>42825</v>
      </c>
      <c r="C91" s="2" t="s">
        <v>79</v>
      </c>
      <c r="D91" s="2"/>
      <c r="E91" s="13" t="str">
        <f t="shared" si="1"/>
        <v>Weekday shift</v>
      </c>
    </row>
    <row r="92" spans="1:5" x14ac:dyDescent="0.2">
      <c r="A92" s="5">
        <v>0.46156249999999999</v>
      </c>
      <c r="B92" s="4">
        <v>42824</v>
      </c>
      <c r="C92" s="2" t="s">
        <v>80</v>
      </c>
      <c r="D92" s="2"/>
      <c r="E92" s="13" t="str">
        <f t="shared" si="1"/>
        <v>Weekday shift</v>
      </c>
    </row>
    <row r="93" spans="1:5" x14ac:dyDescent="0.2">
      <c r="A93" s="5">
        <v>0.65965277777777775</v>
      </c>
      <c r="B93" s="4">
        <v>42822</v>
      </c>
      <c r="C93" s="2" t="s">
        <v>81</v>
      </c>
      <c r="D93" s="2"/>
      <c r="E93" s="13" t="str">
        <f t="shared" si="1"/>
        <v>Weekday shift</v>
      </c>
    </row>
    <row r="94" spans="1:5" x14ac:dyDescent="0.2">
      <c r="A94" s="5">
        <v>0.45156250000000003</v>
      </c>
      <c r="B94" s="4">
        <v>42815</v>
      </c>
      <c r="C94" s="2" t="s">
        <v>82</v>
      </c>
      <c r="D94" s="2"/>
      <c r="E94" s="13" t="str">
        <f t="shared" si="1"/>
        <v>Weekday shift</v>
      </c>
    </row>
    <row r="95" spans="1:5" x14ac:dyDescent="0.2">
      <c r="A95" s="5">
        <v>0.27225694444444443</v>
      </c>
      <c r="B95" s="4">
        <v>42814</v>
      </c>
      <c r="C95" s="2" t="s">
        <v>83</v>
      </c>
      <c r="D95" s="2"/>
      <c r="E95" s="13" t="str">
        <f t="shared" si="1"/>
        <v>Weekday off-hours</v>
      </c>
    </row>
    <row r="96" spans="1:5" x14ac:dyDescent="0.2">
      <c r="A96" s="5">
        <v>5.1863425925925924E-2</v>
      </c>
      <c r="B96" s="4">
        <v>42808</v>
      </c>
      <c r="C96" s="2" t="s">
        <v>84</v>
      </c>
      <c r="D96" s="2"/>
      <c r="E96" s="13" t="str">
        <f t="shared" si="1"/>
        <v>Weekday off-hours</v>
      </c>
    </row>
    <row r="97" spans="1:5" x14ac:dyDescent="0.2">
      <c r="A97" s="5">
        <v>0.65196759259259263</v>
      </c>
      <c r="B97" s="4">
        <v>42808</v>
      </c>
      <c r="C97" s="2" t="s">
        <v>85</v>
      </c>
      <c r="D97" s="2"/>
      <c r="E97" s="13" t="str">
        <f t="shared" si="1"/>
        <v>Weekday shift</v>
      </c>
    </row>
    <row r="98" spans="1:5" x14ac:dyDescent="0.2">
      <c r="A98" s="5">
        <v>0.2880671296296296</v>
      </c>
      <c r="B98" s="4">
        <v>42791</v>
      </c>
      <c r="C98" s="2" t="s">
        <v>86</v>
      </c>
      <c r="D98" s="2"/>
      <c r="E98" s="13" t="str">
        <f t="shared" si="1"/>
        <v>Weekend</v>
      </c>
    </row>
    <row r="99" spans="1:5" x14ac:dyDescent="0.2">
      <c r="A99" s="5"/>
      <c r="B99" s="4">
        <v>42791</v>
      </c>
      <c r="C99" s="2" t="s">
        <v>87</v>
      </c>
      <c r="D99" s="2"/>
      <c r="E99" s="13" t="str">
        <f t="shared" si="1"/>
        <v>Weekend</v>
      </c>
    </row>
    <row r="100" spans="1:5" x14ac:dyDescent="0.2">
      <c r="A100" s="5">
        <v>0.51847222222222222</v>
      </c>
      <c r="B100" s="4">
        <v>42788</v>
      </c>
      <c r="C100" s="2" t="s">
        <v>88</v>
      </c>
      <c r="D100" s="2"/>
      <c r="E100" s="13" t="str">
        <f t="shared" si="1"/>
        <v>Weekday shift</v>
      </c>
    </row>
    <row r="101" spans="1:5" x14ac:dyDescent="0.2">
      <c r="A101" s="5">
        <v>0.5625</v>
      </c>
      <c r="B101" s="4">
        <v>42787</v>
      </c>
      <c r="C101" s="2" t="s">
        <v>89</v>
      </c>
      <c r="D101" s="2"/>
      <c r="E101" s="13" t="str">
        <f t="shared" si="1"/>
        <v>Weekday shift</v>
      </c>
    </row>
    <row r="102" spans="1:5" x14ac:dyDescent="0.2">
      <c r="A102" s="5">
        <v>0.84126157407407409</v>
      </c>
      <c r="B102" s="4">
        <v>42787</v>
      </c>
      <c r="C102" s="2" t="s">
        <v>90</v>
      </c>
      <c r="D102" s="2"/>
      <c r="E102" s="13" t="str">
        <f t="shared" si="1"/>
        <v>Weekday off-hours</v>
      </c>
    </row>
    <row r="103" spans="1:5" x14ac:dyDescent="0.2">
      <c r="A103" s="5">
        <v>0.47403935185185181</v>
      </c>
      <c r="B103" s="4">
        <v>42783</v>
      </c>
      <c r="C103" s="2" t="s">
        <v>91</v>
      </c>
      <c r="D103" s="2"/>
      <c r="E103" s="13" t="str">
        <f t="shared" si="1"/>
        <v>Weekday shift</v>
      </c>
    </row>
    <row r="104" spans="1:5" x14ac:dyDescent="0.2">
      <c r="A104" s="5">
        <v>0.69262731481481477</v>
      </c>
      <c r="B104" s="4">
        <v>42783</v>
      </c>
      <c r="C104" s="2" t="s">
        <v>92</v>
      </c>
      <c r="D104" s="2"/>
      <c r="E104" s="13" t="str">
        <f t="shared" si="1"/>
        <v>Weekday shift</v>
      </c>
    </row>
    <row r="105" spans="1:5" x14ac:dyDescent="0.2">
      <c r="A105" s="5">
        <v>0.69262731481481477</v>
      </c>
      <c r="B105" s="4">
        <v>42783</v>
      </c>
      <c r="C105" s="2" t="s">
        <v>92</v>
      </c>
      <c r="D105" s="2"/>
      <c r="E105" s="13" t="str">
        <f t="shared" si="1"/>
        <v>Weekday shift</v>
      </c>
    </row>
    <row r="106" spans="1:5" x14ac:dyDescent="0.2">
      <c r="A106" s="5">
        <v>0.65001157407407406</v>
      </c>
      <c r="B106" s="4">
        <v>42783</v>
      </c>
      <c r="C106" s="2" t="s">
        <v>93</v>
      </c>
      <c r="D106" s="2"/>
      <c r="E106" s="13" t="str">
        <f t="shared" si="1"/>
        <v>Weekday shift</v>
      </c>
    </row>
    <row r="107" spans="1:5" x14ac:dyDescent="0.2">
      <c r="A107" s="5">
        <v>0.47541666666666665</v>
      </c>
      <c r="B107" s="4">
        <v>42781</v>
      </c>
      <c r="C107" s="2" t="s">
        <v>94</v>
      </c>
      <c r="D107" s="2"/>
      <c r="E107" s="13" t="str">
        <f t="shared" si="1"/>
        <v>Weekday shift</v>
      </c>
    </row>
    <row r="108" spans="1:5" x14ac:dyDescent="0.2">
      <c r="A108" s="5">
        <v>0.47541666666666665</v>
      </c>
      <c r="B108" s="4">
        <v>42781</v>
      </c>
      <c r="C108" s="2" t="s">
        <v>94</v>
      </c>
      <c r="D108" s="2"/>
      <c r="E108" s="13" t="str">
        <f t="shared" si="1"/>
        <v>Weekday shift</v>
      </c>
    </row>
    <row r="109" spans="1:5" x14ac:dyDescent="0.2">
      <c r="A109" s="5">
        <v>0.47541666666666665</v>
      </c>
      <c r="B109" s="4">
        <v>42781</v>
      </c>
      <c r="C109" s="2" t="s">
        <v>94</v>
      </c>
      <c r="D109" s="2"/>
      <c r="E109" s="13" t="str">
        <f t="shared" si="1"/>
        <v>Weekday shift</v>
      </c>
    </row>
    <row r="110" spans="1:5" x14ac:dyDescent="0.2">
      <c r="A110" s="5">
        <v>0.67932870370370357</v>
      </c>
      <c r="B110" s="4">
        <v>42779</v>
      </c>
      <c r="C110" s="2" t="s">
        <v>95</v>
      </c>
      <c r="D110" s="2"/>
      <c r="E110" s="13" t="str">
        <f t="shared" si="1"/>
        <v>Weekday shift</v>
      </c>
    </row>
    <row r="111" spans="1:5" x14ac:dyDescent="0.2">
      <c r="A111" s="5">
        <v>0.7889004629629629</v>
      </c>
      <c r="B111" s="4">
        <v>42777</v>
      </c>
      <c r="C111" s="2" t="s">
        <v>96</v>
      </c>
      <c r="D111" s="2"/>
      <c r="E111" s="13" t="str">
        <f t="shared" si="1"/>
        <v>Weekend</v>
      </c>
    </row>
    <row r="112" spans="1:5" x14ac:dyDescent="0.2">
      <c r="A112" s="5">
        <v>0.36528935185185185</v>
      </c>
      <c r="B112" s="4">
        <v>42774</v>
      </c>
      <c r="C112" s="2" t="s">
        <v>97</v>
      </c>
      <c r="D112" s="2"/>
      <c r="E112" s="13" t="str">
        <f t="shared" si="1"/>
        <v>Weekday shift</v>
      </c>
    </row>
    <row r="113" spans="1:5" x14ac:dyDescent="0.2">
      <c r="A113" s="5">
        <v>0.36535879629629625</v>
      </c>
      <c r="B113" s="4">
        <v>42760</v>
      </c>
      <c r="C113" s="2" t="s">
        <v>98</v>
      </c>
      <c r="D113" s="2"/>
      <c r="E113" s="13" t="str">
        <f t="shared" si="1"/>
        <v>Weekday shift</v>
      </c>
    </row>
    <row r="114" spans="1:5" x14ac:dyDescent="0.2">
      <c r="A114" s="5">
        <v>0.36535879629629625</v>
      </c>
      <c r="B114" s="4">
        <v>42760</v>
      </c>
      <c r="C114" s="2" t="s">
        <v>98</v>
      </c>
      <c r="D114" s="2"/>
      <c r="E114" s="13" t="str">
        <f t="shared" si="1"/>
        <v>Weekday shift</v>
      </c>
    </row>
    <row r="115" spans="1:5" x14ac:dyDescent="0.2">
      <c r="A115" s="5">
        <v>0.33465277777777774</v>
      </c>
      <c r="B115" s="4">
        <v>42750</v>
      </c>
      <c r="C115" s="2" t="s">
        <v>99</v>
      </c>
      <c r="D115" s="2"/>
      <c r="E115" s="13" t="str">
        <f t="shared" si="1"/>
        <v>Weekday shift</v>
      </c>
    </row>
    <row r="116" spans="1:5" x14ac:dyDescent="0.2">
      <c r="A116" s="5"/>
      <c r="B116" s="4">
        <v>42747</v>
      </c>
      <c r="C116" s="2" t="s">
        <v>100</v>
      </c>
      <c r="D116" s="2"/>
      <c r="E116" s="13" t="str">
        <f t="shared" si="1"/>
        <v>Weekday off-hours</v>
      </c>
    </row>
    <row r="117" spans="1:5" x14ac:dyDescent="0.2">
      <c r="A117" s="5">
        <v>0.24653935185185186</v>
      </c>
      <c r="B117" s="4">
        <v>42747</v>
      </c>
      <c r="C117" s="2" t="s">
        <v>101</v>
      </c>
      <c r="D117" s="2"/>
      <c r="E117" s="13" t="str">
        <f t="shared" si="1"/>
        <v>Weekday off-hours</v>
      </c>
    </row>
    <row r="118" spans="1:5" x14ac:dyDescent="0.2">
      <c r="A118" s="5">
        <v>0.19313657407407406</v>
      </c>
      <c r="B118" s="4">
        <v>42745</v>
      </c>
      <c r="C118" s="2" t="s">
        <v>102</v>
      </c>
      <c r="D118" s="2"/>
      <c r="E118" s="13" t="str">
        <f t="shared" si="1"/>
        <v>Weekday off-hours</v>
      </c>
    </row>
    <row r="119" spans="1:5" x14ac:dyDescent="0.2">
      <c r="A119" s="5">
        <v>0.37881944444444443</v>
      </c>
      <c r="B119" s="4">
        <v>42745</v>
      </c>
      <c r="C119" s="2" t="s">
        <v>103</v>
      </c>
      <c r="D119" s="2"/>
      <c r="E119" s="13" t="str">
        <f t="shared" si="1"/>
        <v>Weekday shift</v>
      </c>
    </row>
    <row r="120" spans="1:5" x14ac:dyDescent="0.2">
      <c r="A120" s="5">
        <v>0.23474537037037038</v>
      </c>
      <c r="B120" s="4">
        <v>42745</v>
      </c>
      <c r="C120" s="2" t="s">
        <v>104</v>
      </c>
      <c r="D120" s="2"/>
      <c r="E120" s="13" t="str">
        <f t="shared" si="1"/>
        <v>Weekday off-hours</v>
      </c>
    </row>
    <row r="121" spans="1:5" x14ac:dyDescent="0.2">
      <c r="A121" s="5">
        <v>0.94078703703703703</v>
      </c>
      <c r="B121" s="4">
        <v>42744</v>
      </c>
      <c r="C121" s="2" t="s">
        <v>105</v>
      </c>
      <c r="D121" s="2"/>
      <c r="E121" s="13" t="str">
        <f t="shared" si="1"/>
        <v>Weekday off-hours</v>
      </c>
    </row>
    <row r="122" spans="1:5" x14ac:dyDescent="0.2">
      <c r="A122" s="5">
        <v>0.42180555555555554</v>
      </c>
      <c r="B122" s="4">
        <v>42739</v>
      </c>
      <c r="C122" s="2" t="s">
        <v>106</v>
      </c>
      <c r="D122" s="2"/>
      <c r="E122" s="13" t="str">
        <f t="shared" si="1"/>
        <v>Weekday shift</v>
      </c>
    </row>
    <row r="123" spans="1:5" x14ac:dyDescent="0.2">
      <c r="A123" s="5">
        <v>0.72083333333333333</v>
      </c>
      <c r="B123" s="4">
        <v>42732</v>
      </c>
      <c r="C123" s="2" t="s">
        <v>107</v>
      </c>
      <c r="D123" s="2"/>
      <c r="E123" s="13" t="str">
        <f t="shared" si="1"/>
        <v>Weekday shift</v>
      </c>
    </row>
    <row r="124" spans="1:5" x14ac:dyDescent="0.2">
      <c r="A124" s="5">
        <v>0.73106481481481489</v>
      </c>
      <c r="B124" s="4">
        <v>42730</v>
      </c>
      <c r="C124" s="2" t="s">
        <v>108</v>
      </c>
      <c r="D124" s="2"/>
      <c r="E124" s="13" t="str">
        <f t="shared" si="1"/>
        <v>Weekday shift</v>
      </c>
    </row>
    <row r="125" spans="1:5" x14ac:dyDescent="0.2">
      <c r="A125" s="5">
        <v>0.79606481481481473</v>
      </c>
      <c r="B125" s="4">
        <v>42726</v>
      </c>
      <c r="C125" s="2" t="s">
        <v>109</v>
      </c>
      <c r="D125" s="2"/>
      <c r="E125" s="13" t="str">
        <f t="shared" si="1"/>
        <v>Weekday off-hours</v>
      </c>
    </row>
    <row r="126" spans="1:5" x14ac:dyDescent="0.2">
      <c r="A126" s="5">
        <v>0.79606481481481473</v>
      </c>
      <c r="B126" s="4">
        <v>42726</v>
      </c>
      <c r="C126" s="2" t="s">
        <v>109</v>
      </c>
      <c r="D126" s="2"/>
      <c r="E126" s="13" t="str">
        <f t="shared" si="1"/>
        <v>Weekday off-hours</v>
      </c>
    </row>
    <row r="127" spans="1:5" x14ac:dyDescent="0.2">
      <c r="A127" s="5">
        <v>0.88653935185185184</v>
      </c>
      <c r="B127" s="4">
        <v>42718</v>
      </c>
      <c r="C127" s="2" t="s">
        <v>110</v>
      </c>
      <c r="D127" s="2"/>
      <c r="E127" s="13" t="str">
        <f t="shared" si="1"/>
        <v>Weekday off-hours</v>
      </c>
    </row>
    <row r="128" spans="1:5" x14ac:dyDescent="0.2">
      <c r="A128" s="5">
        <v>0.64751157407407411</v>
      </c>
      <c r="B128" s="4">
        <v>42710</v>
      </c>
      <c r="C128" s="2" t="s">
        <v>111</v>
      </c>
      <c r="D128" s="2"/>
      <c r="E128" s="13" t="str">
        <f t="shared" si="1"/>
        <v>Weekday shift</v>
      </c>
    </row>
    <row r="129" spans="1:5" x14ac:dyDescent="0.2">
      <c r="A129" s="5">
        <v>0.64751157407407411</v>
      </c>
      <c r="B129" s="4">
        <v>42710</v>
      </c>
      <c r="C129" s="2" t="s">
        <v>111</v>
      </c>
      <c r="D129" s="2"/>
      <c r="E129" s="13" t="str">
        <f t="shared" si="1"/>
        <v>Weekday shift</v>
      </c>
    </row>
    <row r="130" spans="1:5" x14ac:dyDescent="0.2">
      <c r="A130" s="5">
        <v>0.69628472222222215</v>
      </c>
      <c r="B130" s="4">
        <v>42702</v>
      </c>
      <c r="C130" s="2" t="s">
        <v>112</v>
      </c>
      <c r="D130" s="2"/>
      <c r="E130" s="13" t="str">
        <f t="shared" si="1"/>
        <v>Weekday shift</v>
      </c>
    </row>
    <row r="131" spans="1:5" x14ac:dyDescent="0.2">
      <c r="A131" s="5">
        <v>0.60063657407407411</v>
      </c>
      <c r="B131" s="4">
        <v>42701</v>
      </c>
      <c r="C131" s="2" t="s">
        <v>113</v>
      </c>
      <c r="D131" s="2"/>
      <c r="E131" s="13" t="str">
        <f t="shared" si="1"/>
        <v>Weekday shift</v>
      </c>
    </row>
    <row r="132" spans="1:5" x14ac:dyDescent="0.2">
      <c r="A132" s="5">
        <v>0.11254629629629628</v>
      </c>
      <c r="B132" s="4">
        <v>42700</v>
      </c>
      <c r="C132" s="2" t="s">
        <v>114</v>
      </c>
      <c r="D132" s="2"/>
      <c r="E132" s="13" t="str">
        <f t="shared" si="1"/>
        <v>Weekend</v>
      </c>
    </row>
    <row r="133" spans="1:5" x14ac:dyDescent="0.2">
      <c r="A133" s="5">
        <v>0.41150462962962964</v>
      </c>
      <c r="B133" s="4">
        <v>42699</v>
      </c>
      <c r="C133" s="2" t="s">
        <v>115</v>
      </c>
      <c r="D133" s="2"/>
      <c r="E133" s="13" t="str">
        <f t="shared" si="1"/>
        <v>Weekday shift</v>
      </c>
    </row>
    <row r="134" spans="1:5" x14ac:dyDescent="0.2">
      <c r="A134" s="5">
        <v>0.53755787037037039</v>
      </c>
      <c r="B134" s="4">
        <v>42699</v>
      </c>
      <c r="C134" s="2" t="s">
        <v>116</v>
      </c>
      <c r="D134" s="2"/>
      <c r="E134" s="13" t="str">
        <f t="shared" ref="E134:E197" si="2">IF(OR(1&gt; WEEKDAY(B134),WEEKDAY(B134)&lt;7),IF(AND(A134&gt;(8/24), A134&lt;18.5/24), "Weekday shift","Weekday off-hours"),"Weekend")</f>
        <v>Weekday shift</v>
      </c>
    </row>
    <row r="135" spans="1:5" x14ac:dyDescent="0.2">
      <c r="A135" s="5">
        <v>0.11760416666666666</v>
      </c>
      <c r="B135" s="4">
        <v>42698</v>
      </c>
      <c r="C135" s="2" t="s">
        <v>117</v>
      </c>
      <c r="D135" s="2"/>
      <c r="E135" s="13" t="str">
        <f t="shared" si="2"/>
        <v>Weekday off-hours</v>
      </c>
    </row>
    <row r="136" spans="1:5" x14ac:dyDescent="0.2">
      <c r="A136" s="5">
        <v>1.5960648148148147E-2</v>
      </c>
      <c r="B136" s="4">
        <v>42689</v>
      </c>
      <c r="C136" s="2" t="s">
        <v>118</v>
      </c>
      <c r="D136" s="2"/>
      <c r="E136" s="13" t="str">
        <f t="shared" si="2"/>
        <v>Weekday off-hours</v>
      </c>
    </row>
    <row r="137" spans="1:5" x14ac:dyDescent="0.2">
      <c r="A137" s="5">
        <v>0.41327546296296291</v>
      </c>
      <c r="B137" s="4">
        <v>42689</v>
      </c>
      <c r="C137" s="2" t="s">
        <v>119</v>
      </c>
      <c r="D137" s="2"/>
      <c r="E137" s="13" t="str">
        <f t="shared" si="2"/>
        <v>Weekday shift</v>
      </c>
    </row>
    <row r="138" spans="1:5" x14ac:dyDescent="0.2">
      <c r="A138" s="5"/>
      <c r="B138" s="4">
        <v>42687</v>
      </c>
      <c r="C138" s="2" t="s">
        <v>120</v>
      </c>
      <c r="D138" s="2"/>
      <c r="E138" s="13" t="str">
        <f t="shared" si="2"/>
        <v>Weekday off-hours</v>
      </c>
    </row>
    <row r="139" spans="1:5" x14ac:dyDescent="0.2">
      <c r="A139" s="5">
        <v>0.82740740740740737</v>
      </c>
      <c r="B139" s="4">
        <v>42683</v>
      </c>
      <c r="C139" s="2" t="s">
        <v>121</v>
      </c>
      <c r="D139" s="2"/>
      <c r="E139" s="13" t="str">
        <f t="shared" si="2"/>
        <v>Weekday off-hours</v>
      </c>
    </row>
    <row r="140" spans="1:5" x14ac:dyDescent="0.2">
      <c r="A140" s="5">
        <v>0.86857638888888888</v>
      </c>
      <c r="B140" s="4">
        <v>42677</v>
      </c>
      <c r="C140" s="2" t="s">
        <v>122</v>
      </c>
      <c r="D140" s="2"/>
      <c r="E140" s="13" t="str">
        <f t="shared" si="2"/>
        <v>Weekday off-hours</v>
      </c>
    </row>
    <row r="141" spans="1:5" x14ac:dyDescent="0.2">
      <c r="A141" s="5">
        <v>0.30212962962962969</v>
      </c>
      <c r="B141" s="4">
        <v>42677</v>
      </c>
      <c r="C141" s="2" t="s">
        <v>123</v>
      </c>
      <c r="D141" s="2"/>
      <c r="E141" s="13" t="str">
        <f t="shared" si="2"/>
        <v>Weekday off-hours</v>
      </c>
    </row>
    <row r="142" spans="1:5" x14ac:dyDescent="0.2">
      <c r="A142" s="5"/>
      <c r="B142" s="4">
        <v>42676</v>
      </c>
      <c r="C142" s="2" t="s">
        <v>124</v>
      </c>
      <c r="D142" s="2"/>
      <c r="E142" s="13" t="str">
        <f t="shared" si="2"/>
        <v>Weekday off-hours</v>
      </c>
    </row>
    <row r="143" spans="1:5" x14ac:dyDescent="0.2">
      <c r="A143" s="5">
        <v>0.56734953703703705</v>
      </c>
      <c r="B143" s="4">
        <v>42674</v>
      </c>
      <c r="C143" s="2" t="s">
        <v>125</v>
      </c>
      <c r="D143" s="2"/>
      <c r="E143" s="13" t="str">
        <f t="shared" si="2"/>
        <v>Weekday shift</v>
      </c>
    </row>
    <row r="144" spans="1:5" x14ac:dyDescent="0.2">
      <c r="A144" s="5">
        <v>0.92399305555555544</v>
      </c>
      <c r="B144" s="4">
        <v>42666</v>
      </c>
      <c r="C144" s="2" t="s">
        <v>126</v>
      </c>
      <c r="D144" s="2"/>
      <c r="E144" s="13" t="str">
        <f t="shared" si="2"/>
        <v>Weekday off-hours</v>
      </c>
    </row>
    <row r="145" spans="1:5" x14ac:dyDescent="0.2">
      <c r="A145" s="5">
        <v>0.92399305555555544</v>
      </c>
      <c r="B145" s="4">
        <v>42666</v>
      </c>
      <c r="C145" s="2" t="s">
        <v>126</v>
      </c>
      <c r="D145" s="2"/>
      <c r="E145" s="13" t="str">
        <f t="shared" si="2"/>
        <v>Weekday off-hours</v>
      </c>
    </row>
    <row r="146" spans="1:5" x14ac:dyDescent="0.2">
      <c r="A146" s="5">
        <v>0.92399305555555544</v>
      </c>
      <c r="B146" s="4">
        <v>42666</v>
      </c>
      <c r="C146" s="2" t="s">
        <v>126</v>
      </c>
      <c r="D146" s="2"/>
      <c r="E146" s="13" t="str">
        <f t="shared" si="2"/>
        <v>Weekday off-hours</v>
      </c>
    </row>
    <row r="147" spans="1:5" x14ac:dyDescent="0.2">
      <c r="A147" s="5">
        <v>0.55672453703703695</v>
      </c>
      <c r="B147" s="4">
        <v>42665</v>
      </c>
      <c r="C147" s="2" t="s">
        <v>127</v>
      </c>
      <c r="D147" s="2"/>
      <c r="E147" s="13" t="str">
        <f t="shared" si="2"/>
        <v>Weekend</v>
      </c>
    </row>
    <row r="148" spans="1:5" x14ac:dyDescent="0.2">
      <c r="A148" s="5">
        <v>0.74513888888888891</v>
      </c>
      <c r="B148" s="4">
        <v>42664</v>
      </c>
      <c r="C148" s="2" t="s">
        <v>128</v>
      </c>
      <c r="D148" s="2"/>
      <c r="E148" s="13" t="str">
        <f t="shared" si="2"/>
        <v>Weekday shift</v>
      </c>
    </row>
    <row r="149" spans="1:5" x14ac:dyDescent="0.2">
      <c r="A149" s="5">
        <v>0.41207175925925926</v>
      </c>
      <c r="B149" s="4">
        <v>42655</v>
      </c>
      <c r="C149" s="2" t="s">
        <v>129</v>
      </c>
      <c r="D149" s="2"/>
      <c r="E149" s="13" t="str">
        <f t="shared" si="2"/>
        <v>Weekday shift</v>
      </c>
    </row>
    <row r="150" spans="1:5" x14ac:dyDescent="0.2">
      <c r="A150" s="5">
        <v>0.75577546296296294</v>
      </c>
      <c r="B150" s="4">
        <v>42655</v>
      </c>
      <c r="C150" s="2" t="s">
        <v>130</v>
      </c>
      <c r="D150" s="2"/>
      <c r="E150" s="13" t="str">
        <f t="shared" si="2"/>
        <v>Weekday shift</v>
      </c>
    </row>
    <row r="151" spans="1:5" x14ac:dyDescent="0.2">
      <c r="A151" s="5"/>
      <c r="B151" s="4">
        <v>42654</v>
      </c>
      <c r="C151" s="2" t="s">
        <v>131</v>
      </c>
      <c r="D151" s="2"/>
      <c r="E151" s="13" t="str">
        <f t="shared" si="2"/>
        <v>Weekday off-hours</v>
      </c>
    </row>
    <row r="152" spans="1:5" x14ac:dyDescent="0.2">
      <c r="A152" s="5">
        <v>0.33620370370370367</v>
      </c>
      <c r="B152" s="4">
        <v>42652</v>
      </c>
      <c r="C152" s="2" t="s">
        <v>132</v>
      </c>
      <c r="D152" s="2"/>
      <c r="E152" s="13" t="str">
        <f t="shared" si="2"/>
        <v>Weekday shift</v>
      </c>
    </row>
    <row r="153" spans="1:5" x14ac:dyDescent="0.2">
      <c r="A153" s="5">
        <v>0.81033564814814818</v>
      </c>
      <c r="B153" s="4">
        <v>42650</v>
      </c>
      <c r="C153" s="2" t="s">
        <v>133</v>
      </c>
      <c r="D153" s="2"/>
      <c r="E153" s="13" t="str">
        <f t="shared" si="2"/>
        <v>Weekday off-hours</v>
      </c>
    </row>
    <row r="154" spans="1:5" x14ac:dyDescent="0.2">
      <c r="A154" s="5">
        <v>0.46891203703703704</v>
      </c>
      <c r="B154" s="4">
        <v>42649</v>
      </c>
      <c r="C154" s="2" t="s">
        <v>134</v>
      </c>
      <c r="D154" s="2"/>
      <c r="E154" s="13" t="str">
        <f t="shared" si="2"/>
        <v>Weekday shift</v>
      </c>
    </row>
    <row r="155" spans="1:5" x14ac:dyDescent="0.2">
      <c r="A155" s="5">
        <v>0.48623842592592592</v>
      </c>
      <c r="B155" s="4">
        <v>42647</v>
      </c>
      <c r="C155" s="2" t="s">
        <v>135</v>
      </c>
      <c r="D155" s="2"/>
      <c r="E155" s="13" t="str">
        <f t="shared" si="2"/>
        <v>Weekday shift</v>
      </c>
    </row>
    <row r="156" spans="1:5" x14ac:dyDescent="0.2">
      <c r="A156" s="5">
        <v>0.48623842592592592</v>
      </c>
      <c r="B156" s="4">
        <v>42647</v>
      </c>
      <c r="C156" s="2" t="s">
        <v>135</v>
      </c>
      <c r="D156" s="2"/>
      <c r="E156" s="13" t="str">
        <f t="shared" si="2"/>
        <v>Weekday shift</v>
      </c>
    </row>
    <row r="157" spans="1:5" x14ac:dyDescent="0.2">
      <c r="A157" s="5">
        <v>0.66710648148148144</v>
      </c>
      <c r="B157" s="4">
        <v>42646</v>
      </c>
      <c r="C157" s="2" t="s">
        <v>136</v>
      </c>
      <c r="D157" s="2"/>
      <c r="E157" s="13" t="str">
        <f t="shared" si="2"/>
        <v>Weekday shift</v>
      </c>
    </row>
    <row r="158" spans="1:5" x14ac:dyDescent="0.2">
      <c r="A158" s="5">
        <v>0.7622106481481481</v>
      </c>
      <c r="B158" s="4">
        <v>42644</v>
      </c>
      <c r="C158" s="2" t="s">
        <v>137</v>
      </c>
      <c r="D158" s="2"/>
      <c r="E158" s="13" t="str">
        <f t="shared" si="2"/>
        <v>Weekend</v>
      </c>
    </row>
    <row r="159" spans="1:5" x14ac:dyDescent="0.2">
      <c r="A159" s="5">
        <v>0.5929861111111111</v>
      </c>
      <c r="B159" s="4">
        <v>42642</v>
      </c>
      <c r="C159" s="2" t="s">
        <v>138</v>
      </c>
      <c r="D159" s="2"/>
      <c r="E159" s="13" t="str">
        <f t="shared" si="2"/>
        <v>Weekday shift</v>
      </c>
    </row>
    <row r="160" spans="1:5" x14ac:dyDescent="0.2">
      <c r="A160" s="5"/>
      <c r="B160" s="4">
        <v>42642</v>
      </c>
      <c r="C160" s="2" t="s">
        <v>139</v>
      </c>
      <c r="D160" s="2"/>
      <c r="E160" s="13" t="str">
        <f t="shared" si="2"/>
        <v>Weekday off-hours</v>
      </c>
    </row>
    <row r="161" spans="1:5" x14ac:dyDescent="0.2">
      <c r="A161" s="5">
        <v>0.41968749999999999</v>
      </c>
      <c r="B161" s="4">
        <v>42638</v>
      </c>
      <c r="C161" s="2" t="s">
        <v>140</v>
      </c>
      <c r="D161" s="2"/>
      <c r="E161" s="13" t="str">
        <f t="shared" si="2"/>
        <v>Weekday shift</v>
      </c>
    </row>
    <row r="162" spans="1:5" x14ac:dyDescent="0.2">
      <c r="A162" s="5">
        <v>0.41968749999999999</v>
      </c>
      <c r="B162" s="4">
        <v>42638</v>
      </c>
      <c r="C162" s="2" t="s">
        <v>140</v>
      </c>
      <c r="D162" s="2"/>
      <c r="E162" s="13" t="str">
        <f t="shared" si="2"/>
        <v>Weekday shift</v>
      </c>
    </row>
    <row r="163" spans="1:5" x14ac:dyDescent="0.2">
      <c r="A163" s="5">
        <v>0.75868055555555558</v>
      </c>
      <c r="B163" s="4">
        <v>42638</v>
      </c>
      <c r="C163" s="2" t="s">
        <v>141</v>
      </c>
      <c r="D163" s="2"/>
      <c r="E163" s="13" t="str">
        <f t="shared" si="2"/>
        <v>Weekday shift</v>
      </c>
    </row>
    <row r="164" spans="1:5" x14ac:dyDescent="0.2">
      <c r="A164" s="5">
        <v>0.66491898148148143</v>
      </c>
      <c r="B164" s="4">
        <v>42638</v>
      </c>
      <c r="C164" s="2" t="s">
        <v>142</v>
      </c>
      <c r="D164" s="2"/>
      <c r="E164" s="13" t="str">
        <f t="shared" si="2"/>
        <v>Weekday shift</v>
      </c>
    </row>
    <row r="165" spans="1:5" x14ac:dyDescent="0.2">
      <c r="A165" s="5">
        <v>0.37702546296296297</v>
      </c>
      <c r="B165" s="4">
        <v>42634</v>
      </c>
      <c r="C165" s="2" t="s">
        <v>143</v>
      </c>
      <c r="D165" s="2"/>
      <c r="E165" s="13" t="str">
        <f t="shared" si="2"/>
        <v>Weekday shift</v>
      </c>
    </row>
    <row r="166" spans="1:5" x14ac:dyDescent="0.2">
      <c r="A166" s="5">
        <v>0.57490740740740731</v>
      </c>
      <c r="B166" s="4">
        <v>42634</v>
      </c>
      <c r="C166" s="2" t="s">
        <v>144</v>
      </c>
      <c r="D166" s="2"/>
      <c r="E166" s="13" t="str">
        <f t="shared" si="2"/>
        <v>Weekday shift</v>
      </c>
    </row>
    <row r="167" spans="1:5" x14ac:dyDescent="0.2">
      <c r="A167" s="5">
        <v>0.56481481481481477</v>
      </c>
      <c r="B167" s="4">
        <v>42631</v>
      </c>
      <c r="C167" s="2" t="s">
        <v>145</v>
      </c>
      <c r="D167" s="2"/>
      <c r="E167" s="13" t="str">
        <f t="shared" si="2"/>
        <v>Weekday shift</v>
      </c>
    </row>
    <row r="168" spans="1:5" x14ac:dyDescent="0.2">
      <c r="A168" s="5">
        <v>0.84386574074074072</v>
      </c>
      <c r="B168" s="4">
        <v>42631</v>
      </c>
      <c r="C168" s="2" t="s">
        <v>146</v>
      </c>
      <c r="D168" s="2"/>
      <c r="E168" s="13" t="str">
        <f t="shared" si="2"/>
        <v>Weekday off-hours</v>
      </c>
    </row>
    <row r="169" spans="1:5" x14ac:dyDescent="0.2">
      <c r="A169" s="5">
        <v>0.57770833333333327</v>
      </c>
      <c r="B169" s="4">
        <v>42629</v>
      </c>
      <c r="C169" s="2" t="s">
        <v>147</v>
      </c>
      <c r="D169" s="2"/>
      <c r="E169" s="13" t="str">
        <f t="shared" si="2"/>
        <v>Weekday shift</v>
      </c>
    </row>
    <row r="170" spans="1:5" x14ac:dyDescent="0.2">
      <c r="A170" s="5">
        <v>0.4324189814814815</v>
      </c>
      <c r="B170" s="4">
        <v>42628</v>
      </c>
      <c r="C170" s="2" t="s">
        <v>148</v>
      </c>
      <c r="D170" s="2"/>
      <c r="E170" s="13" t="str">
        <f t="shared" si="2"/>
        <v>Weekday shift</v>
      </c>
    </row>
    <row r="171" spans="1:5" x14ac:dyDescent="0.2">
      <c r="A171" s="5">
        <v>0.4324189814814815</v>
      </c>
      <c r="B171" s="4">
        <v>42628</v>
      </c>
      <c r="C171" s="2" t="s">
        <v>148</v>
      </c>
      <c r="D171" s="2"/>
      <c r="E171" s="13" t="str">
        <f t="shared" si="2"/>
        <v>Weekday shift</v>
      </c>
    </row>
    <row r="172" spans="1:5" x14ac:dyDescent="0.2">
      <c r="A172" s="5">
        <v>0.4324189814814815</v>
      </c>
      <c r="B172" s="4">
        <v>42628</v>
      </c>
      <c r="C172" s="2" t="s">
        <v>148</v>
      </c>
      <c r="D172" s="2"/>
      <c r="E172" s="13" t="str">
        <f t="shared" si="2"/>
        <v>Weekday shift</v>
      </c>
    </row>
    <row r="173" spans="1:5" x14ac:dyDescent="0.2">
      <c r="A173" s="5">
        <v>0.57104166666666667</v>
      </c>
      <c r="B173" s="4">
        <v>42628</v>
      </c>
      <c r="C173" s="2" t="s">
        <v>149</v>
      </c>
      <c r="D173" s="2"/>
      <c r="E173" s="13" t="str">
        <f t="shared" si="2"/>
        <v>Weekday shift</v>
      </c>
    </row>
    <row r="174" spans="1:5" x14ac:dyDescent="0.2">
      <c r="A174" s="5">
        <v>0.36687499999999995</v>
      </c>
      <c r="B174" s="4">
        <v>42615</v>
      </c>
      <c r="C174" s="2" t="s">
        <v>150</v>
      </c>
      <c r="D174" s="2"/>
      <c r="E174" s="13" t="str">
        <f t="shared" si="2"/>
        <v>Weekday shift</v>
      </c>
    </row>
    <row r="175" spans="1:5" x14ac:dyDescent="0.2">
      <c r="A175" s="5">
        <v>0.36687499999999995</v>
      </c>
      <c r="B175" s="4">
        <v>42615</v>
      </c>
      <c r="C175" s="2" t="s">
        <v>150</v>
      </c>
      <c r="D175" s="2"/>
      <c r="E175" s="13" t="str">
        <f t="shared" si="2"/>
        <v>Weekday shift</v>
      </c>
    </row>
    <row r="176" spans="1:5" x14ac:dyDescent="0.2">
      <c r="A176" s="5">
        <v>0.78086805555555561</v>
      </c>
      <c r="B176" s="4">
        <v>42612</v>
      </c>
      <c r="C176" s="2" t="s">
        <v>151</v>
      </c>
      <c r="D176" s="2"/>
      <c r="E176" s="13" t="str">
        <f t="shared" si="2"/>
        <v>Weekday off-hours</v>
      </c>
    </row>
    <row r="177" spans="1:5" x14ac:dyDescent="0.2">
      <c r="A177" s="5">
        <v>0.65327546296296302</v>
      </c>
      <c r="B177" s="4">
        <v>42612</v>
      </c>
      <c r="C177" s="2" t="s">
        <v>152</v>
      </c>
      <c r="D177" s="2"/>
      <c r="E177" s="13" t="str">
        <f t="shared" si="2"/>
        <v>Weekday shift</v>
      </c>
    </row>
    <row r="178" spans="1:5" x14ac:dyDescent="0.2">
      <c r="A178" s="5">
        <v>1.0219907407407407E-2</v>
      </c>
      <c r="B178" s="4">
        <v>42609</v>
      </c>
      <c r="C178" s="2" t="s">
        <v>153</v>
      </c>
      <c r="D178" s="2"/>
      <c r="E178" s="13" t="str">
        <f t="shared" si="2"/>
        <v>Weekend</v>
      </c>
    </row>
    <row r="179" spans="1:5" x14ac:dyDescent="0.2">
      <c r="A179" s="5">
        <v>1.0219907407407407E-2</v>
      </c>
      <c r="B179" s="4">
        <v>42609</v>
      </c>
      <c r="C179" s="2" t="s">
        <v>153</v>
      </c>
      <c r="D179" s="2"/>
      <c r="E179" s="13" t="str">
        <f t="shared" si="2"/>
        <v>Weekend</v>
      </c>
    </row>
    <row r="180" spans="1:5" x14ac:dyDescent="0.2">
      <c r="A180" s="5">
        <v>0.42181712962962964</v>
      </c>
      <c r="B180" s="4">
        <v>42609</v>
      </c>
      <c r="C180" s="2" t="s">
        <v>154</v>
      </c>
      <c r="D180" s="2"/>
      <c r="E180" s="13" t="str">
        <f t="shared" si="2"/>
        <v>Weekend</v>
      </c>
    </row>
    <row r="181" spans="1:5" x14ac:dyDescent="0.2">
      <c r="A181" s="5">
        <v>0.35016203703703702</v>
      </c>
      <c r="B181" s="4">
        <v>42606</v>
      </c>
      <c r="C181" s="2" t="s">
        <v>155</v>
      </c>
      <c r="D181" s="2"/>
      <c r="E181" s="13" t="str">
        <f t="shared" si="2"/>
        <v>Weekday shift</v>
      </c>
    </row>
    <row r="182" spans="1:5" x14ac:dyDescent="0.2">
      <c r="A182" s="5">
        <v>0.60288194444444454</v>
      </c>
      <c r="B182" s="4">
        <v>42606</v>
      </c>
      <c r="C182" s="2" t="s">
        <v>156</v>
      </c>
      <c r="D182" s="2"/>
      <c r="E182" s="13" t="str">
        <f t="shared" si="2"/>
        <v>Weekday shift</v>
      </c>
    </row>
    <row r="183" spans="1:5" x14ac:dyDescent="0.2">
      <c r="A183" s="5">
        <v>0.59055555555555561</v>
      </c>
      <c r="B183" s="4">
        <v>42606</v>
      </c>
      <c r="C183" s="2" t="s">
        <v>157</v>
      </c>
      <c r="D183" s="2"/>
      <c r="E183" s="13" t="str">
        <f t="shared" si="2"/>
        <v>Weekday shift</v>
      </c>
    </row>
    <row r="184" spans="1:5" x14ac:dyDescent="0.2">
      <c r="A184" s="5">
        <v>0.42627314814814821</v>
      </c>
      <c r="B184" s="4">
        <v>42604</v>
      </c>
      <c r="C184" s="2" t="s">
        <v>158</v>
      </c>
      <c r="D184" s="2"/>
      <c r="E184" s="13" t="str">
        <f t="shared" si="2"/>
        <v>Weekday shift</v>
      </c>
    </row>
    <row r="185" spans="1:5" x14ac:dyDescent="0.2">
      <c r="A185" s="5">
        <v>0.41075231481481478</v>
      </c>
      <c r="B185" s="4">
        <v>42603</v>
      </c>
      <c r="C185" s="2" t="s">
        <v>159</v>
      </c>
      <c r="D185" s="2"/>
      <c r="E185" s="13" t="str">
        <f t="shared" si="2"/>
        <v>Weekday shift</v>
      </c>
    </row>
    <row r="186" spans="1:5" x14ac:dyDescent="0.2">
      <c r="A186" s="5">
        <v>0.56413194444444448</v>
      </c>
      <c r="B186" s="4">
        <v>42596</v>
      </c>
      <c r="C186" s="2" t="s">
        <v>160</v>
      </c>
      <c r="D186" s="2"/>
      <c r="E186" s="13" t="str">
        <f t="shared" si="2"/>
        <v>Weekday shift</v>
      </c>
    </row>
    <row r="187" spans="1:5" x14ac:dyDescent="0.2">
      <c r="A187" s="5">
        <v>0.92430555555555549</v>
      </c>
      <c r="B187" s="4">
        <v>42594</v>
      </c>
      <c r="C187" s="2" t="s">
        <v>161</v>
      </c>
      <c r="D187" s="2"/>
      <c r="E187" s="13" t="str">
        <f t="shared" si="2"/>
        <v>Weekday off-hours</v>
      </c>
    </row>
    <row r="188" spans="1:5" x14ac:dyDescent="0.2">
      <c r="A188" s="5">
        <v>0.87746527777777772</v>
      </c>
      <c r="B188" s="4">
        <v>42594</v>
      </c>
      <c r="C188" s="2" t="s">
        <v>162</v>
      </c>
      <c r="D188" s="2"/>
      <c r="E188" s="13" t="str">
        <f t="shared" si="2"/>
        <v>Weekday off-hours</v>
      </c>
    </row>
    <row r="189" spans="1:5" x14ac:dyDescent="0.2">
      <c r="A189" s="5">
        <v>0.87746527777777772</v>
      </c>
      <c r="B189" s="4">
        <v>42594</v>
      </c>
      <c r="C189" s="2" t="s">
        <v>162</v>
      </c>
      <c r="D189" s="2"/>
      <c r="E189" s="13" t="str">
        <f t="shared" si="2"/>
        <v>Weekday off-hours</v>
      </c>
    </row>
    <row r="190" spans="1:5" x14ac:dyDescent="0.2">
      <c r="A190" s="5">
        <v>0.8345717592592593</v>
      </c>
      <c r="B190" s="4">
        <v>42594</v>
      </c>
      <c r="C190" s="2" t="s">
        <v>163</v>
      </c>
      <c r="D190" s="2"/>
      <c r="E190" s="13" t="str">
        <f t="shared" si="2"/>
        <v>Weekday off-hours</v>
      </c>
    </row>
    <row r="191" spans="1:5" x14ac:dyDescent="0.2">
      <c r="A191" s="5">
        <v>0.8345717592592593</v>
      </c>
      <c r="B191" s="4">
        <v>42594</v>
      </c>
      <c r="C191" s="2" t="s">
        <v>163</v>
      </c>
      <c r="D191" s="2"/>
      <c r="E191" s="13" t="str">
        <f t="shared" si="2"/>
        <v>Weekday off-hours</v>
      </c>
    </row>
    <row r="192" spans="1:5" x14ac:dyDescent="0.2">
      <c r="A192" s="5">
        <v>0.48480324074074072</v>
      </c>
      <c r="B192" s="4">
        <v>42593</v>
      </c>
      <c r="C192" s="2" t="s">
        <v>164</v>
      </c>
      <c r="D192" s="2"/>
      <c r="E192" s="13" t="str">
        <f t="shared" si="2"/>
        <v>Weekday shift</v>
      </c>
    </row>
    <row r="193" spans="1:5" x14ac:dyDescent="0.2">
      <c r="A193" s="5">
        <v>0.86608796296296298</v>
      </c>
      <c r="B193" s="4">
        <v>42593</v>
      </c>
      <c r="C193" s="2" t="s">
        <v>165</v>
      </c>
      <c r="D193" s="2"/>
      <c r="E193" s="13" t="str">
        <f t="shared" si="2"/>
        <v>Weekday off-hours</v>
      </c>
    </row>
    <row r="194" spans="1:5" x14ac:dyDescent="0.2">
      <c r="A194" s="5">
        <v>0.61472222222222228</v>
      </c>
      <c r="B194" s="4">
        <v>42592</v>
      </c>
      <c r="C194" s="2" t="s">
        <v>166</v>
      </c>
      <c r="D194" s="2"/>
      <c r="E194" s="13" t="str">
        <f t="shared" si="2"/>
        <v>Weekday shift</v>
      </c>
    </row>
    <row r="195" spans="1:5" x14ac:dyDescent="0.2">
      <c r="A195" s="5">
        <v>0.71067129629629633</v>
      </c>
      <c r="B195" s="4">
        <v>42591</v>
      </c>
      <c r="C195" s="2" t="s">
        <v>167</v>
      </c>
      <c r="D195" s="2"/>
      <c r="E195" s="13" t="str">
        <f t="shared" si="2"/>
        <v>Weekday shift</v>
      </c>
    </row>
    <row r="196" spans="1:5" x14ac:dyDescent="0.2">
      <c r="A196" s="5">
        <v>0.71067129629629633</v>
      </c>
      <c r="B196" s="4">
        <v>42591</v>
      </c>
      <c r="C196" s="2" t="s">
        <v>167</v>
      </c>
      <c r="D196" s="2"/>
      <c r="E196" s="13" t="str">
        <f t="shared" si="2"/>
        <v>Weekday shift</v>
      </c>
    </row>
    <row r="197" spans="1:5" x14ac:dyDescent="0.2">
      <c r="A197" s="5">
        <v>0.79224537037037035</v>
      </c>
      <c r="B197" s="4">
        <v>42591</v>
      </c>
      <c r="C197" s="2" t="s">
        <v>168</v>
      </c>
      <c r="D197" s="2"/>
      <c r="E197" s="13" t="str">
        <f t="shared" si="2"/>
        <v>Weekday off-hours</v>
      </c>
    </row>
    <row r="198" spans="1:5" x14ac:dyDescent="0.2">
      <c r="A198" s="5">
        <v>0.78289351851851852</v>
      </c>
      <c r="B198" s="4">
        <v>42571</v>
      </c>
      <c r="C198" s="2" t="s">
        <v>169</v>
      </c>
      <c r="D198" s="2"/>
      <c r="E198" s="13" t="str">
        <f t="shared" ref="E198:E261" si="3">IF(OR(1&gt; WEEKDAY(B198),WEEKDAY(B198)&lt;7),IF(AND(A198&gt;(8/24), A198&lt;18.5/24), "Weekday shift","Weekday off-hours"),"Weekend")</f>
        <v>Weekday off-hours</v>
      </c>
    </row>
    <row r="199" spans="1:5" x14ac:dyDescent="0.2">
      <c r="A199" s="5">
        <v>0.74348379629629635</v>
      </c>
      <c r="B199" s="4">
        <v>42563</v>
      </c>
      <c r="C199" s="2" t="s">
        <v>170</v>
      </c>
      <c r="D199" s="2"/>
      <c r="E199" s="13" t="str">
        <f t="shared" si="3"/>
        <v>Weekday shift</v>
      </c>
    </row>
    <row r="200" spans="1:5" x14ac:dyDescent="0.2">
      <c r="A200" s="5">
        <v>0.74348379629629635</v>
      </c>
      <c r="B200" s="4">
        <v>42563</v>
      </c>
      <c r="C200" s="2" t="s">
        <v>170</v>
      </c>
      <c r="D200" s="2"/>
      <c r="E200" s="13" t="str">
        <f t="shared" si="3"/>
        <v>Weekday shift</v>
      </c>
    </row>
    <row r="201" spans="1:5" x14ac:dyDescent="0.2">
      <c r="A201" s="5">
        <v>0.66997685185185185</v>
      </c>
      <c r="B201" s="4">
        <v>42562</v>
      </c>
      <c r="C201" s="2" t="s">
        <v>171</v>
      </c>
      <c r="D201" s="2"/>
      <c r="E201" s="13" t="str">
        <f t="shared" si="3"/>
        <v>Weekday shift</v>
      </c>
    </row>
    <row r="202" spans="1:5" x14ac:dyDescent="0.2">
      <c r="A202" s="5">
        <v>0.76317129629629621</v>
      </c>
      <c r="B202" s="4">
        <v>42559</v>
      </c>
      <c r="C202" s="2" t="s">
        <v>172</v>
      </c>
      <c r="D202" s="2"/>
      <c r="E202" s="13" t="str">
        <f t="shared" si="3"/>
        <v>Weekday shift</v>
      </c>
    </row>
    <row r="203" spans="1:5" x14ac:dyDescent="0.2">
      <c r="A203" s="5">
        <v>0.76317129629629621</v>
      </c>
      <c r="B203" s="4">
        <v>42559</v>
      </c>
      <c r="C203" s="2" t="s">
        <v>172</v>
      </c>
      <c r="D203" s="2"/>
      <c r="E203" s="13" t="str">
        <f t="shared" si="3"/>
        <v>Weekday shift</v>
      </c>
    </row>
    <row r="204" spans="1:5" x14ac:dyDescent="0.2">
      <c r="A204" s="5">
        <v>0.66572916666666659</v>
      </c>
      <c r="B204" s="4">
        <v>42559</v>
      </c>
      <c r="C204" s="2" t="s">
        <v>173</v>
      </c>
      <c r="D204" s="2"/>
      <c r="E204" s="13" t="str">
        <f t="shared" si="3"/>
        <v>Weekday shift</v>
      </c>
    </row>
    <row r="205" spans="1:5" x14ac:dyDescent="0.2">
      <c r="A205" s="5">
        <v>0.64910879629629636</v>
      </c>
      <c r="B205" s="4">
        <v>42558</v>
      </c>
      <c r="C205" s="2" t="s">
        <v>174</v>
      </c>
      <c r="D205" s="2"/>
      <c r="E205" s="13" t="str">
        <f t="shared" si="3"/>
        <v>Weekday shift</v>
      </c>
    </row>
    <row r="206" spans="1:5" x14ac:dyDescent="0.2">
      <c r="A206" s="5">
        <v>0.69180555555555556</v>
      </c>
      <c r="B206" s="4">
        <v>42558</v>
      </c>
      <c r="C206" s="2" t="s">
        <v>175</v>
      </c>
      <c r="D206" s="2"/>
      <c r="E206" s="13" t="str">
        <f t="shared" si="3"/>
        <v>Weekday shift</v>
      </c>
    </row>
    <row r="207" spans="1:5" x14ac:dyDescent="0.2">
      <c r="A207" s="5">
        <v>0.65608796296296301</v>
      </c>
      <c r="B207" s="4">
        <v>42556</v>
      </c>
      <c r="C207" s="2" t="s">
        <v>176</v>
      </c>
      <c r="D207" s="2"/>
      <c r="E207" s="13" t="str">
        <f t="shared" si="3"/>
        <v>Weekday shift</v>
      </c>
    </row>
    <row r="208" spans="1:5" x14ac:dyDescent="0.2">
      <c r="A208" s="5">
        <v>0.37407407407407406</v>
      </c>
      <c r="B208" s="4">
        <v>42549</v>
      </c>
      <c r="C208" s="2" t="s">
        <v>177</v>
      </c>
      <c r="D208" s="2"/>
      <c r="E208" s="13" t="str">
        <f t="shared" si="3"/>
        <v>Weekday shift</v>
      </c>
    </row>
    <row r="209" spans="1:5" x14ac:dyDescent="0.2">
      <c r="A209" s="5">
        <v>0.30575231481481485</v>
      </c>
      <c r="B209" s="4">
        <v>42549</v>
      </c>
      <c r="C209" s="2" t="s">
        <v>178</v>
      </c>
      <c r="D209" s="2"/>
      <c r="E209" s="13" t="str">
        <f t="shared" si="3"/>
        <v>Weekday off-hours</v>
      </c>
    </row>
    <row r="210" spans="1:5" x14ac:dyDescent="0.2">
      <c r="A210" s="5">
        <v>0.80418981481481477</v>
      </c>
      <c r="B210" s="4">
        <v>42544</v>
      </c>
      <c r="C210" s="2" t="s">
        <v>179</v>
      </c>
      <c r="D210" s="2"/>
      <c r="E210" s="13" t="str">
        <f t="shared" si="3"/>
        <v>Weekday off-hours</v>
      </c>
    </row>
    <row r="211" spans="1:5" x14ac:dyDescent="0.2">
      <c r="A211" s="5">
        <v>0.80418981481481477</v>
      </c>
      <c r="B211" s="4">
        <v>42544</v>
      </c>
      <c r="C211" s="2" t="s">
        <v>179</v>
      </c>
      <c r="D211" s="2"/>
      <c r="E211" s="13" t="str">
        <f t="shared" si="3"/>
        <v>Weekday off-hours</v>
      </c>
    </row>
    <row r="212" spans="1:5" x14ac:dyDescent="0.2">
      <c r="A212" s="5">
        <v>0.57412037037037034</v>
      </c>
      <c r="B212" s="4">
        <v>42543</v>
      </c>
      <c r="C212" s="2" t="s">
        <v>180</v>
      </c>
      <c r="D212" s="2"/>
      <c r="E212" s="13" t="str">
        <f t="shared" si="3"/>
        <v>Weekday shift</v>
      </c>
    </row>
    <row r="213" spans="1:5" x14ac:dyDescent="0.2">
      <c r="A213" s="5">
        <v>0.74159722222222224</v>
      </c>
      <c r="B213" s="4">
        <v>42542</v>
      </c>
      <c r="C213" s="2" t="s">
        <v>181</v>
      </c>
      <c r="D213" s="2"/>
      <c r="E213" s="13" t="str">
        <f t="shared" si="3"/>
        <v>Weekday shift</v>
      </c>
    </row>
    <row r="214" spans="1:5" x14ac:dyDescent="0.2">
      <c r="A214" s="5">
        <v>0.67521990740740734</v>
      </c>
      <c r="B214" s="4">
        <v>42542</v>
      </c>
      <c r="C214" s="2" t="s">
        <v>182</v>
      </c>
      <c r="D214" s="2"/>
      <c r="E214" s="13" t="str">
        <f t="shared" si="3"/>
        <v>Weekday shift</v>
      </c>
    </row>
    <row r="215" spans="1:5" x14ac:dyDescent="0.2">
      <c r="A215" s="5">
        <v>0.71515046296296303</v>
      </c>
      <c r="B215" s="4">
        <v>42541</v>
      </c>
      <c r="C215" s="2" t="s">
        <v>183</v>
      </c>
      <c r="D215" s="2"/>
      <c r="E215" s="13" t="str">
        <f t="shared" si="3"/>
        <v>Weekday shift</v>
      </c>
    </row>
    <row r="216" spans="1:5" x14ac:dyDescent="0.2">
      <c r="A216" s="5">
        <v>0.49420138888888887</v>
      </c>
      <c r="B216" s="4">
        <v>42541</v>
      </c>
      <c r="C216" s="2" t="s">
        <v>184</v>
      </c>
      <c r="D216" s="2"/>
      <c r="E216" s="13" t="str">
        <f t="shared" si="3"/>
        <v>Weekday shift</v>
      </c>
    </row>
    <row r="217" spans="1:5" x14ac:dyDescent="0.2">
      <c r="A217" s="5">
        <v>0.49420138888888887</v>
      </c>
      <c r="B217" s="4">
        <v>42541</v>
      </c>
      <c r="C217" s="2" t="s">
        <v>184</v>
      </c>
      <c r="D217" s="2"/>
      <c r="E217" s="13" t="str">
        <f t="shared" si="3"/>
        <v>Weekday shift</v>
      </c>
    </row>
    <row r="218" spans="1:5" x14ac:dyDescent="0.2">
      <c r="A218" s="5">
        <v>0.71750000000000003</v>
      </c>
      <c r="B218" s="4">
        <v>42540</v>
      </c>
      <c r="C218" s="2" t="s">
        <v>185</v>
      </c>
      <c r="D218" s="2"/>
      <c r="E218" s="13" t="str">
        <f t="shared" si="3"/>
        <v>Weekday shift</v>
      </c>
    </row>
    <row r="219" spans="1:5" x14ac:dyDescent="0.2">
      <c r="A219" s="5">
        <v>0.89314814814814825</v>
      </c>
      <c r="B219" s="4">
        <v>42538</v>
      </c>
      <c r="C219" s="2" t="s">
        <v>186</v>
      </c>
      <c r="D219" s="2"/>
      <c r="E219" s="13" t="str">
        <f t="shared" si="3"/>
        <v>Weekday off-hours</v>
      </c>
    </row>
    <row r="220" spans="1:5" x14ac:dyDescent="0.2">
      <c r="A220" s="5">
        <v>0.73593750000000002</v>
      </c>
      <c r="B220" s="4">
        <v>42537</v>
      </c>
      <c r="C220" s="2" t="s">
        <v>187</v>
      </c>
      <c r="D220" s="2"/>
      <c r="E220" s="13" t="str">
        <f t="shared" si="3"/>
        <v>Weekday shift</v>
      </c>
    </row>
    <row r="221" spans="1:5" x14ac:dyDescent="0.2">
      <c r="A221" s="5">
        <v>0.62495370370370373</v>
      </c>
      <c r="B221" s="4">
        <v>42535</v>
      </c>
      <c r="C221" s="2" t="s">
        <v>188</v>
      </c>
      <c r="D221" s="2"/>
      <c r="E221" s="13" t="str">
        <f t="shared" si="3"/>
        <v>Weekday shift</v>
      </c>
    </row>
    <row r="222" spans="1:5" x14ac:dyDescent="0.2">
      <c r="A222" s="5">
        <v>0.97862268518518525</v>
      </c>
      <c r="B222" s="4">
        <v>42527</v>
      </c>
      <c r="C222" s="2" t="s">
        <v>189</v>
      </c>
      <c r="D222" s="2"/>
      <c r="E222" s="13" t="str">
        <f t="shared" si="3"/>
        <v>Weekday off-hours</v>
      </c>
    </row>
    <row r="223" spans="1:5" x14ac:dyDescent="0.2">
      <c r="A223" s="5">
        <v>0.82378472222222221</v>
      </c>
      <c r="B223" s="4">
        <v>42526</v>
      </c>
      <c r="C223" s="2" t="s">
        <v>190</v>
      </c>
      <c r="D223" s="2"/>
      <c r="E223" s="13" t="str">
        <f t="shared" si="3"/>
        <v>Weekday off-hours</v>
      </c>
    </row>
    <row r="224" spans="1:5" x14ac:dyDescent="0.2">
      <c r="A224" s="5">
        <v>0.99504629629629626</v>
      </c>
      <c r="B224" s="4">
        <v>42525</v>
      </c>
      <c r="C224" s="2" t="s">
        <v>191</v>
      </c>
      <c r="D224" s="2"/>
      <c r="E224" s="13" t="str">
        <f t="shared" si="3"/>
        <v>Weekend</v>
      </c>
    </row>
    <row r="225" spans="1:5" x14ac:dyDescent="0.2">
      <c r="A225" s="5">
        <v>0.44370370370370377</v>
      </c>
      <c r="B225" s="4">
        <v>42522</v>
      </c>
      <c r="C225" s="2" t="s">
        <v>192</v>
      </c>
      <c r="D225" s="2"/>
      <c r="E225" s="13" t="str">
        <f t="shared" si="3"/>
        <v>Weekday shift</v>
      </c>
    </row>
    <row r="226" spans="1:5" x14ac:dyDescent="0.2">
      <c r="A226" s="5">
        <v>0.44370370370370377</v>
      </c>
      <c r="B226" s="4">
        <v>42522</v>
      </c>
      <c r="C226" s="2" t="s">
        <v>192</v>
      </c>
      <c r="D226" s="2"/>
      <c r="E226" s="13" t="str">
        <f t="shared" si="3"/>
        <v>Weekday shift</v>
      </c>
    </row>
    <row r="227" spans="1:5" x14ac:dyDescent="0.2">
      <c r="A227" s="5">
        <v>0.77391203703703704</v>
      </c>
      <c r="B227" s="4">
        <v>42516</v>
      </c>
      <c r="C227" s="2" t="s">
        <v>193</v>
      </c>
      <c r="D227" s="2"/>
      <c r="E227" s="13" t="str">
        <f t="shared" si="3"/>
        <v>Weekday off-hours</v>
      </c>
    </row>
    <row r="228" spans="1:5" x14ac:dyDescent="0.2">
      <c r="A228" s="5">
        <v>0.77391203703703704</v>
      </c>
      <c r="B228" s="4">
        <v>42516</v>
      </c>
      <c r="C228" s="2" t="s">
        <v>193</v>
      </c>
      <c r="D228" s="2"/>
      <c r="E228" s="13" t="str">
        <f t="shared" si="3"/>
        <v>Weekday off-hours</v>
      </c>
    </row>
    <row r="229" spans="1:5" x14ac:dyDescent="0.2">
      <c r="A229" s="5">
        <v>0.50077546296296294</v>
      </c>
      <c r="B229" s="4">
        <v>42513</v>
      </c>
      <c r="C229" s="2" t="s">
        <v>194</v>
      </c>
      <c r="D229" s="2"/>
      <c r="E229" s="13" t="str">
        <f t="shared" si="3"/>
        <v>Weekday shift</v>
      </c>
    </row>
    <row r="230" spans="1:5" x14ac:dyDescent="0.2">
      <c r="A230" s="5">
        <v>0.50943287037037033</v>
      </c>
      <c r="B230" s="4">
        <v>42510</v>
      </c>
      <c r="C230" s="2" t="s">
        <v>195</v>
      </c>
      <c r="D230" s="2"/>
      <c r="E230" s="13" t="str">
        <f t="shared" si="3"/>
        <v>Weekday shift</v>
      </c>
    </row>
    <row r="231" spans="1:5" x14ac:dyDescent="0.2">
      <c r="A231" s="5">
        <v>0.47828703703703701</v>
      </c>
      <c r="B231" s="4">
        <v>42500</v>
      </c>
      <c r="C231" s="2" t="s">
        <v>196</v>
      </c>
      <c r="D231" s="2"/>
      <c r="E231" s="13" t="str">
        <f t="shared" si="3"/>
        <v>Weekday shift</v>
      </c>
    </row>
    <row r="232" spans="1:5" x14ac:dyDescent="0.2">
      <c r="A232" s="5">
        <v>0.52443287037037034</v>
      </c>
      <c r="B232" s="4">
        <v>42500</v>
      </c>
      <c r="C232" s="2" t="s">
        <v>197</v>
      </c>
      <c r="D232" s="2"/>
      <c r="E232" s="13" t="str">
        <f t="shared" si="3"/>
        <v>Weekday shift</v>
      </c>
    </row>
    <row r="233" spans="1:5" x14ac:dyDescent="0.2">
      <c r="A233" s="5"/>
      <c r="B233" s="4">
        <v>42498</v>
      </c>
      <c r="C233" s="2" t="s">
        <v>198</v>
      </c>
      <c r="D233" s="2"/>
      <c r="E233" s="13" t="str">
        <f t="shared" si="3"/>
        <v>Weekday off-hours</v>
      </c>
    </row>
    <row r="234" spans="1:5" x14ac:dyDescent="0.2">
      <c r="A234" s="5">
        <v>0.60376157407407416</v>
      </c>
      <c r="B234" s="4">
        <v>42497</v>
      </c>
      <c r="C234" s="2" t="s">
        <v>199</v>
      </c>
      <c r="D234" s="2"/>
      <c r="E234" s="13" t="str">
        <f t="shared" si="3"/>
        <v>Weekend</v>
      </c>
    </row>
    <row r="235" spans="1:5" x14ac:dyDescent="0.2">
      <c r="A235" s="5"/>
      <c r="B235" s="4">
        <v>42495</v>
      </c>
      <c r="C235" s="2" t="s">
        <v>200</v>
      </c>
      <c r="D235" s="2"/>
      <c r="E235" s="13" t="str">
        <f t="shared" si="3"/>
        <v>Weekday off-hours</v>
      </c>
    </row>
    <row r="236" spans="1:5" x14ac:dyDescent="0.2">
      <c r="A236" s="5">
        <v>0.44363425925925931</v>
      </c>
      <c r="B236" s="4">
        <v>42495</v>
      </c>
      <c r="C236" s="2" t="s">
        <v>201</v>
      </c>
      <c r="D236" s="2"/>
      <c r="E236" s="13" t="str">
        <f t="shared" si="3"/>
        <v>Weekday shift</v>
      </c>
    </row>
    <row r="237" spans="1:5" x14ac:dyDescent="0.2">
      <c r="A237" s="5">
        <v>0.55222222222222217</v>
      </c>
      <c r="B237" s="4">
        <v>42492</v>
      </c>
      <c r="C237" s="2" t="s">
        <v>202</v>
      </c>
      <c r="D237" s="2"/>
      <c r="E237" s="13" t="str">
        <f t="shared" si="3"/>
        <v>Weekday shift</v>
      </c>
    </row>
    <row r="238" spans="1:5" x14ac:dyDescent="0.2">
      <c r="A238" s="5">
        <v>0.55222222222222217</v>
      </c>
      <c r="B238" s="4">
        <v>42492</v>
      </c>
      <c r="C238" s="2" t="s">
        <v>202</v>
      </c>
      <c r="D238" s="2"/>
      <c r="E238" s="13" t="str">
        <f t="shared" si="3"/>
        <v>Weekday shift</v>
      </c>
    </row>
    <row r="239" spans="1:5" x14ac:dyDescent="0.2">
      <c r="A239" s="5">
        <v>0.5891319444444445</v>
      </c>
      <c r="B239" s="4">
        <v>42490</v>
      </c>
      <c r="C239" s="2" t="s">
        <v>203</v>
      </c>
      <c r="D239" s="2"/>
      <c r="E239" s="13" t="str">
        <f t="shared" si="3"/>
        <v>Weekend</v>
      </c>
    </row>
    <row r="240" spans="1:5" x14ac:dyDescent="0.2">
      <c r="A240" s="5">
        <v>0.5891319444444445</v>
      </c>
      <c r="B240" s="4">
        <v>42490</v>
      </c>
      <c r="C240" s="2" t="s">
        <v>203</v>
      </c>
      <c r="D240" s="2"/>
      <c r="E240" s="13" t="str">
        <f t="shared" si="3"/>
        <v>Weekend</v>
      </c>
    </row>
    <row r="241" spans="1:5" x14ac:dyDescent="0.2">
      <c r="A241" s="5">
        <v>0.39697916666666666</v>
      </c>
      <c r="B241" s="4">
        <v>42489</v>
      </c>
      <c r="C241" s="2" t="s">
        <v>204</v>
      </c>
      <c r="D241" s="2"/>
      <c r="E241" s="13" t="str">
        <f t="shared" si="3"/>
        <v>Weekday shift</v>
      </c>
    </row>
    <row r="242" spans="1:5" x14ac:dyDescent="0.2">
      <c r="A242" s="5">
        <v>0.59166666666666667</v>
      </c>
      <c r="B242" s="4">
        <v>42489</v>
      </c>
      <c r="C242" s="2" t="s">
        <v>205</v>
      </c>
      <c r="D242" s="2"/>
      <c r="E242" s="13" t="str">
        <f t="shared" si="3"/>
        <v>Weekday shift</v>
      </c>
    </row>
    <row r="243" spans="1:5" x14ac:dyDescent="0.2">
      <c r="A243" s="5">
        <v>0.66271990740740738</v>
      </c>
      <c r="B243" s="4">
        <v>42487</v>
      </c>
      <c r="C243" s="2" t="s">
        <v>206</v>
      </c>
      <c r="D243" s="2"/>
      <c r="E243" s="13" t="str">
        <f t="shared" si="3"/>
        <v>Weekday shift</v>
      </c>
    </row>
    <row r="244" spans="1:5" x14ac:dyDescent="0.2">
      <c r="A244" s="5">
        <v>0.37119212962962961</v>
      </c>
      <c r="B244" s="4">
        <v>42478</v>
      </c>
      <c r="C244" s="2" t="s">
        <v>207</v>
      </c>
      <c r="D244" s="2"/>
      <c r="E244" s="13" t="str">
        <f t="shared" si="3"/>
        <v>Weekday shift</v>
      </c>
    </row>
    <row r="245" spans="1:5" x14ac:dyDescent="0.2">
      <c r="A245" s="5"/>
      <c r="B245" s="4">
        <v>42478</v>
      </c>
      <c r="C245" s="2" t="s">
        <v>207</v>
      </c>
      <c r="D245" s="2"/>
      <c r="E245" s="13" t="str">
        <f t="shared" si="3"/>
        <v>Weekday off-hours</v>
      </c>
    </row>
    <row r="246" spans="1:5" x14ac:dyDescent="0.2">
      <c r="A246" s="5">
        <v>0.64927083333333335</v>
      </c>
      <c r="B246" s="4">
        <v>42474</v>
      </c>
      <c r="C246" s="2" t="s">
        <v>208</v>
      </c>
      <c r="D246" s="2"/>
      <c r="E246" s="13" t="str">
        <f t="shared" si="3"/>
        <v>Weekday shift</v>
      </c>
    </row>
    <row r="247" spans="1:5" x14ac:dyDescent="0.2">
      <c r="A247" s="5">
        <v>0.91321759259259261</v>
      </c>
      <c r="B247" s="4">
        <v>42474</v>
      </c>
      <c r="C247" s="2" t="s">
        <v>209</v>
      </c>
      <c r="D247" s="2"/>
      <c r="E247" s="13" t="str">
        <f t="shared" si="3"/>
        <v>Weekday off-hours</v>
      </c>
    </row>
    <row r="248" spans="1:5" x14ac:dyDescent="0.2">
      <c r="A248" s="5">
        <v>0.91321759259259261</v>
      </c>
      <c r="B248" s="4">
        <v>42474</v>
      </c>
      <c r="C248" s="2" t="s">
        <v>209</v>
      </c>
      <c r="D248" s="2"/>
      <c r="E248" s="13" t="str">
        <f t="shared" si="3"/>
        <v>Weekday off-hours</v>
      </c>
    </row>
    <row r="249" spans="1:5" x14ac:dyDescent="0.2">
      <c r="A249" s="5">
        <v>0.93181712962962959</v>
      </c>
      <c r="B249" s="4">
        <v>42472</v>
      </c>
      <c r="C249" s="2" t="s">
        <v>210</v>
      </c>
      <c r="D249" s="2"/>
      <c r="E249" s="13" t="str">
        <f t="shared" si="3"/>
        <v>Weekday off-hours</v>
      </c>
    </row>
    <row r="250" spans="1:5" x14ac:dyDescent="0.2">
      <c r="A250" s="5">
        <v>0.57868055555555553</v>
      </c>
      <c r="B250" s="4">
        <v>42469</v>
      </c>
      <c r="C250" s="2" t="s">
        <v>211</v>
      </c>
      <c r="D250" s="2"/>
      <c r="E250" s="13" t="str">
        <f t="shared" si="3"/>
        <v>Weekend</v>
      </c>
    </row>
    <row r="251" spans="1:5" x14ac:dyDescent="0.2">
      <c r="A251" s="5">
        <v>0.13843750000000002</v>
      </c>
      <c r="B251" s="4">
        <v>42469</v>
      </c>
      <c r="C251" s="2" t="s">
        <v>212</v>
      </c>
      <c r="D251" s="2"/>
      <c r="E251" s="13" t="str">
        <f t="shared" si="3"/>
        <v>Weekend</v>
      </c>
    </row>
    <row r="252" spans="1:5" x14ac:dyDescent="0.2">
      <c r="A252" s="5"/>
      <c r="B252" s="4">
        <v>42468</v>
      </c>
      <c r="C252" s="2" t="s">
        <v>213</v>
      </c>
      <c r="D252" s="2"/>
      <c r="E252" s="13" t="str">
        <f t="shared" si="3"/>
        <v>Weekday off-hours</v>
      </c>
    </row>
    <row r="253" spans="1:5" x14ac:dyDescent="0.2">
      <c r="A253" s="5"/>
      <c r="B253" s="4">
        <v>42468</v>
      </c>
      <c r="C253" s="2" t="s">
        <v>213</v>
      </c>
      <c r="D253" s="2"/>
      <c r="E253" s="13" t="str">
        <f t="shared" si="3"/>
        <v>Weekday off-hours</v>
      </c>
    </row>
    <row r="254" spans="1:5" x14ac:dyDescent="0.2">
      <c r="A254" s="5">
        <v>0.85898148148148157</v>
      </c>
      <c r="B254" s="4">
        <v>42465</v>
      </c>
      <c r="C254" s="2" t="s">
        <v>214</v>
      </c>
      <c r="D254" s="2"/>
      <c r="E254" s="13" t="str">
        <f t="shared" si="3"/>
        <v>Weekday off-hours</v>
      </c>
    </row>
    <row r="255" spans="1:5" x14ac:dyDescent="0.2">
      <c r="A255" s="5">
        <v>0.64729166666666671</v>
      </c>
      <c r="B255" s="4">
        <v>42459</v>
      </c>
      <c r="C255" s="2" t="s">
        <v>215</v>
      </c>
      <c r="D255" s="2"/>
      <c r="E255" s="13" t="str">
        <f t="shared" si="3"/>
        <v>Weekday shift</v>
      </c>
    </row>
    <row r="256" spans="1:5" x14ac:dyDescent="0.2">
      <c r="A256" s="5">
        <v>0.75967592592592592</v>
      </c>
      <c r="B256" s="4">
        <v>42458</v>
      </c>
      <c r="C256" s="2" t="s">
        <v>216</v>
      </c>
      <c r="D256" s="2"/>
      <c r="E256" s="13" t="str">
        <f t="shared" si="3"/>
        <v>Weekday shift</v>
      </c>
    </row>
    <row r="257" spans="1:5" x14ac:dyDescent="0.2">
      <c r="A257" s="5">
        <v>0.47013888888888888</v>
      </c>
      <c r="B257" s="4">
        <v>42458</v>
      </c>
      <c r="C257" s="2" t="s">
        <v>217</v>
      </c>
      <c r="D257" s="2"/>
      <c r="E257" s="13" t="str">
        <f t="shared" si="3"/>
        <v>Weekday shift</v>
      </c>
    </row>
    <row r="258" spans="1:5" x14ac:dyDescent="0.2">
      <c r="A258" s="5">
        <v>0.63749999999999996</v>
      </c>
      <c r="B258" s="4">
        <v>42452</v>
      </c>
      <c r="C258" s="2" t="s">
        <v>218</v>
      </c>
      <c r="D258" s="2"/>
      <c r="E258" s="13" t="str">
        <f t="shared" si="3"/>
        <v>Weekday shift</v>
      </c>
    </row>
    <row r="259" spans="1:5" x14ac:dyDescent="0.2">
      <c r="A259" s="5">
        <v>9.7465277777777762E-2</v>
      </c>
      <c r="B259" s="4">
        <v>42449</v>
      </c>
      <c r="C259" s="2" t="s">
        <v>219</v>
      </c>
      <c r="D259" s="2"/>
      <c r="E259" s="13" t="str">
        <f t="shared" si="3"/>
        <v>Weekday off-hours</v>
      </c>
    </row>
    <row r="260" spans="1:5" x14ac:dyDescent="0.2">
      <c r="A260" s="5">
        <v>0.35732638888888885</v>
      </c>
      <c r="B260" s="4">
        <v>42448</v>
      </c>
      <c r="C260" s="2" t="s">
        <v>220</v>
      </c>
      <c r="D260" s="2"/>
      <c r="E260" s="13" t="str">
        <f t="shared" si="3"/>
        <v>Weekend</v>
      </c>
    </row>
    <row r="261" spans="1:5" x14ac:dyDescent="0.2">
      <c r="A261" s="5">
        <v>0.35115740740740736</v>
      </c>
      <c r="B261" s="4">
        <v>42435</v>
      </c>
      <c r="C261" s="2" t="s">
        <v>221</v>
      </c>
      <c r="D261" s="2"/>
      <c r="E261" s="13" t="str">
        <f t="shared" si="3"/>
        <v>Weekday shift</v>
      </c>
    </row>
    <row r="262" spans="1:5" x14ac:dyDescent="0.2">
      <c r="A262" s="5">
        <v>0.7415856481481482</v>
      </c>
      <c r="B262" s="4">
        <v>42432</v>
      </c>
      <c r="C262" s="2" t="s">
        <v>222</v>
      </c>
      <c r="D262" s="2"/>
      <c r="E262" s="13" t="str">
        <f t="shared" ref="E262:E325" si="4">IF(OR(1&gt; WEEKDAY(B262),WEEKDAY(B262)&lt;7),IF(AND(A262&gt;(8/24), A262&lt;18.5/24), "Weekday shift","Weekday off-hours"),"Weekend")</f>
        <v>Weekday shift</v>
      </c>
    </row>
    <row r="263" spans="1:5" x14ac:dyDescent="0.2">
      <c r="A263" s="5">
        <v>0.56179398148148152</v>
      </c>
      <c r="B263" s="4">
        <v>42431</v>
      </c>
      <c r="C263" s="2" t="s">
        <v>223</v>
      </c>
      <c r="D263" s="2"/>
      <c r="E263" s="13" t="str">
        <f t="shared" si="4"/>
        <v>Weekday shift</v>
      </c>
    </row>
    <row r="264" spans="1:5" x14ac:dyDescent="0.2">
      <c r="A264" s="5">
        <v>0.48105324074074068</v>
      </c>
      <c r="B264" s="4">
        <v>42424</v>
      </c>
      <c r="C264" s="2" t="s">
        <v>224</v>
      </c>
      <c r="D264" s="2"/>
      <c r="E264" s="13" t="str">
        <f t="shared" si="4"/>
        <v>Weekday shift</v>
      </c>
    </row>
    <row r="265" spans="1:5" x14ac:dyDescent="0.2">
      <c r="A265" s="5">
        <v>0.35684027777777771</v>
      </c>
      <c r="B265" s="4">
        <v>42420</v>
      </c>
      <c r="C265" s="2" t="s">
        <v>225</v>
      </c>
      <c r="D265" s="2"/>
      <c r="E265" s="13" t="str">
        <f t="shared" si="4"/>
        <v>Weekend</v>
      </c>
    </row>
    <row r="266" spans="1:5" x14ac:dyDescent="0.2">
      <c r="A266" s="5">
        <v>0.35684027777777771</v>
      </c>
      <c r="B266" s="4">
        <v>42420</v>
      </c>
      <c r="C266" s="2" t="s">
        <v>225</v>
      </c>
      <c r="D266" s="2"/>
      <c r="E266" s="13" t="str">
        <f t="shared" si="4"/>
        <v>Weekend</v>
      </c>
    </row>
    <row r="267" spans="1:5" x14ac:dyDescent="0.2">
      <c r="A267" s="5">
        <v>0.35684027777777771</v>
      </c>
      <c r="B267" s="4">
        <v>42420</v>
      </c>
      <c r="C267" s="2" t="s">
        <v>225</v>
      </c>
      <c r="D267" s="2"/>
      <c r="E267" s="13" t="str">
        <f t="shared" si="4"/>
        <v>Weekend</v>
      </c>
    </row>
    <row r="268" spans="1:5" x14ac:dyDescent="0.2">
      <c r="A268" s="5">
        <v>0.66928240740740741</v>
      </c>
      <c r="B268" s="4">
        <v>42413</v>
      </c>
      <c r="C268" s="2" t="s">
        <v>226</v>
      </c>
      <c r="D268" s="2"/>
      <c r="E268" s="13" t="str">
        <f t="shared" si="4"/>
        <v>Weekend</v>
      </c>
    </row>
    <row r="269" spans="1:5" x14ac:dyDescent="0.2">
      <c r="A269" s="5">
        <v>0.60378472222222235</v>
      </c>
      <c r="B269" s="4">
        <v>42408</v>
      </c>
      <c r="C269" s="2" t="s">
        <v>227</v>
      </c>
      <c r="D269" s="2"/>
      <c r="E269" s="13" t="str">
        <f t="shared" si="4"/>
        <v>Weekday shift</v>
      </c>
    </row>
    <row r="270" spans="1:5" x14ac:dyDescent="0.2">
      <c r="A270" s="5">
        <v>0.47523148148148148</v>
      </c>
      <c r="B270" s="4">
        <v>42403</v>
      </c>
      <c r="C270" s="2" t="s">
        <v>228</v>
      </c>
      <c r="D270" s="2"/>
      <c r="E270" s="13" t="str">
        <f t="shared" si="4"/>
        <v>Weekday shift</v>
      </c>
    </row>
    <row r="271" spans="1:5" x14ac:dyDescent="0.2">
      <c r="A271" s="5">
        <v>0.39959490740740744</v>
      </c>
      <c r="B271" s="4">
        <v>42398</v>
      </c>
      <c r="C271" s="2" t="s">
        <v>229</v>
      </c>
      <c r="D271" s="2"/>
      <c r="E271" s="13" t="str">
        <f t="shared" si="4"/>
        <v>Weekday shift</v>
      </c>
    </row>
    <row r="272" spans="1:5" x14ac:dyDescent="0.2">
      <c r="A272" s="5">
        <v>0.56192129629629628</v>
      </c>
      <c r="B272" s="4">
        <v>42398</v>
      </c>
      <c r="C272" s="2" t="s">
        <v>230</v>
      </c>
      <c r="D272" s="2"/>
      <c r="E272" s="13" t="str">
        <f t="shared" si="4"/>
        <v>Weekday shift</v>
      </c>
    </row>
    <row r="273" spans="1:5" x14ac:dyDescent="0.2">
      <c r="A273" s="5">
        <v>0.64515046296296297</v>
      </c>
      <c r="B273" s="4">
        <v>42398</v>
      </c>
      <c r="C273" s="2" t="s">
        <v>231</v>
      </c>
      <c r="D273" s="2"/>
      <c r="E273" s="13" t="str">
        <f t="shared" si="4"/>
        <v>Weekday shift</v>
      </c>
    </row>
    <row r="274" spans="1:5" x14ac:dyDescent="0.2">
      <c r="A274" s="5">
        <v>0.69292824074074078</v>
      </c>
      <c r="B274" s="4">
        <v>42396</v>
      </c>
      <c r="C274" s="2" t="s">
        <v>232</v>
      </c>
      <c r="D274" s="2"/>
      <c r="E274" s="13" t="str">
        <f t="shared" si="4"/>
        <v>Weekday shift</v>
      </c>
    </row>
    <row r="275" spans="1:5" x14ac:dyDescent="0.2">
      <c r="A275" s="5">
        <v>0.30201388888888892</v>
      </c>
      <c r="B275" s="4">
        <v>42396</v>
      </c>
      <c r="C275" s="2" t="s">
        <v>233</v>
      </c>
      <c r="D275" s="2"/>
      <c r="E275" s="13" t="str">
        <f t="shared" si="4"/>
        <v>Weekday off-hours</v>
      </c>
    </row>
    <row r="276" spans="1:5" x14ac:dyDescent="0.2">
      <c r="A276" s="5">
        <v>0.30201388888888892</v>
      </c>
      <c r="B276" s="4">
        <v>42396</v>
      </c>
      <c r="C276" s="2" t="s">
        <v>234</v>
      </c>
      <c r="D276" s="2"/>
      <c r="E276" s="13" t="str">
        <f t="shared" si="4"/>
        <v>Weekday off-hours</v>
      </c>
    </row>
    <row r="277" spans="1:5" x14ac:dyDescent="0.2">
      <c r="A277" s="5">
        <v>0.43640046296296298</v>
      </c>
      <c r="B277" s="4">
        <v>42395</v>
      </c>
      <c r="C277" s="2" t="s">
        <v>235</v>
      </c>
      <c r="D277" s="2"/>
      <c r="E277" s="13" t="str">
        <f t="shared" si="4"/>
        <v>Weekday shift</v>
      </c>
    </row>
    <row r="278" spans="1:5" x14ac:dyDescent="0.2">
      <c r="A278" s="5">
        <v>2.480324074074074E-2</v>
      </c>
      <c r="B278" s="4">
        <v>42390</v>
      </c>
      <c r="C278" s="2" t="s">
        <v>236</v>
      </c>
      <c r="D278" s="2"/>
      <c r="E278" s="13" t="str">
        <f t="shared" si="4"/>
        <v>Weekday off-hours</v>
      </c>
    </row>
    <row r="279" spans="1:5" x14ac:dyDescent="0.2">
      <c r="A279" s="5">
        <v>2.5185185185185185E-2</v>
      </c>
      <c r="B279" s="4">
        <v>42390</v>
      </c>
      <c r="C279" s="2" t="s">
        <v>237</v>
      </c>
      <c r="D279" s="2"/>
      <c r="E279" s="13" t="str">
        <f t="shared" si="4"/>
        <v>Weekday off-hours</v>
      </c>
    </row>
    <row r="280" spans="1:5" x14ac:dyDescent="0.2">
      <c r="A280" s="5">
        <v>0.86651620370370375</v>
      </c>
      <c r="B280" s="4">
        <v>42389</v>
      </c>
      <c r="C280" s="2" t="s">
        <v>238</v>
      </c>
      <c r="D280" s="2"/>
      <c r="E280" s="13" t="str">
        <f t="shared" si="4"/>
        <v>Weekday off-hours</v>
      </c>
    </row>
    <row r="281" spans="1:5" x14ac:dyDescent="0.2">
      <c r="A281" s="5">
        <v>0.8630324074074075</v>
      </c>
      <c r="B281" s="4">
        <v>42389</v>
      </c>
      <c r="C281" s="2" t="s">
        <v>239</v>
      </c>
      <c r="D281" s="2"/>
      <c r="E281" s="13" t="str">
        <f t="shared" si="4"/>
        <v>Weekday off-hours</v>
      </c>
    </row>
    <row r="282" spans="1:5" x14ac:dyDescent="0.2">
      <c r="A282" s="5">
        <v>0.33709490740740738</v>
      </c>
      <c r="B282" s="4">
        <v>42387</v>
      </c>
      <c r="C282" s="2" t="s">
        <v>240</v>
      </c>
      <c r="D282" s="2"/>
      <c r="E282" s="13" t="str">
        <f t="shared" si="4"/>
        <v>Weekday shift</v>
      </c>
    </row>
    <row r="283" spans="1:5" x14ac:dyDescent="0.2">
      <c r="A283" s="5">
        <v>0.33694444444444444</v>
      </c>
      <c r="B283" s="4">
        <v>42387</v>
      </c>
      <c r="C283" s="2" t="s">
        <v>241</v>
      </c>
      <c r="D283" s="2"/>
      <c r="E283" s="13" t="str">
        <f t="shared" si="4"/>
        <v>Weekday shift</v>
      </c>
    </row>
    <row r="284" spans="1:5" x14ac:dyDescent="0.2">
      <c r="A284" s="5">
        <v>0.17859953703703701</v>
      </c>
      <c r="B284" s="4">
        <v>42383</v>
      </c>
      <c r="C284" s="2" t="s">
        <v>242</v>
      </c>
      <c r="D284" s="2"/>
      <c r="E284" s="13" t="str">
        <f t="shared" si="4"/>
        <v>Weekday off-hours</v>
      </c>
    </row>
    <row r="285" spans="1:5" x14ac:dyDescent="0.2">
      <c r="A285" s="5">
        <v>0.59453703703703709</v>
      </c>
      <c r="B285" s="4">
        <v>42383</v>
      </c>
      <c r="C285" s="2" t="s">
        <v>243</v>
      </c>
      <c r="D285" s="2"/>
      <c r="E285" s="13" t="str">
        <f t="shared" si="4"/>
        <v>Weekday shift</v>
      </c>
    </row>
    <row r="286" spans="1:5" x14ac:dyDescent="0.2">
      <c r="A286" s="5">
        <v>0.17925925925925926</v>
      </c>
      <c r="B286" s="4">
        <v>42383</v>
      </c>
      <c r="C286" s="2" t="s">
        <v>244</v>
      </c>
      <c r="D286" s="2"/>
      <c r="E286" s="13" t="str">
        <f t="shared" si="4"/>
        <v>Weekday off-hours</v>
      </c>
    </row>
    <row r="287" spans="1:5" x14ac:dyDescent="0.2">
      <c r="A287" s="5">
        <v>5.1909722222222218E-2</v>
      </c>
      <c r="B287" s="4">
        <v>42370</v>
      </c>
      <c r="C287" s="2" t="s">
        <v>245</v>
      </c>
      <c r="D287" s="2"/>
      <c r="E287" s="13" t="str">
        <f t="shared" si="4"/>
        <v>Weekday off-hours</v>
      </c>
    </row>
    <row r="288" spans="1:5" x14ac:dyDescent="0.2">
      <c r="A288" s="5">
        <v>0.70437499999999997</v>
      </c>
      <c r="B288" s="4">
        <v>42362</v>
      </c>
      <c r="C288" s="2" t="s">
        <v>246</v>
      </c>
      <c r="D288" s="2"/>
      <c r="E288" s="13" t="str">
        <f t="shared" si="4"/>
        <v>Weekday shift</v>
      </c>
    </row>
    <row r="289" spans="1:5" x14ac:dyDescent="0.2">
      <c r="A289" s="5">
        <v>0.64377314814814823</v>
      </c>
      <c r="B289" s="4">
        <v>42362</v>
      </c>
      <c r="C289" s="2" t="s">
        <v>247</v>
      </c>
      <c r="D289" s="2"/>
      <c r="E289" s="13" t="str">
        <f t="shared" si="4"/>
        <v>Weekday shift</v>
      </c>
    </row>
    <row r="290" spans="1:5" x14ac:dyDescent="0.2">
      <c r="A290" s="5">
        <v>0.46203703703703702</v>
      </c>
      <c r="B290" s="4">
        <v>42357</v>
      </c>
      <c r="C290" s="2" t="s">
        <v>248</v>
      </c>
      <c r="D290" s="2"/>
      <c r="E290" s="13" t="str">
        <f t="shared" si="4"/>
        <v>Weekend</v>
      </c>
    </row>
    <row r="291" spans="1:5" x14ac:dyDescent="0.2">
      <c r="A291" s="5">
        <v>0.49806712962962962</v>
      </c>
      <c r="B291" s="4">
        <v>42353</v>
      </c>
      <c r="C291" s="2" t="s">
        <v>249</v>
      </c>
      <c r="D291" s="2"/>
      <c r="E291" s="13" t="str">
        <f t="shared" si="4"/>
        <v>Weekday shift</v>
      </c>
    </row>
    <row r="292" spans="1:5" x14ac:dyDescent="0.2">
      <c r="A292" s="5">
        <v>0.23074074074074075</v>
      </c>
      <c r="B292" s="4">
        <v>42346</v>
      </c>
      <c r="C292" s="2" t="s">
        <v>250</v>
      </c>
      <c r="D292" s="2"/>
      <c r="E292" s="13" t="str">
        <f t="shared" si="4"/>
        <v>Weekday off-hours</v>
      </c>
    </row>
    <row r="293" spans="1:5" x14ac:dyDescent="0.2">
      <c r="A293" s="5">
        <v>0.63843749999999999</v>
      </c>
      <c r="B293" s="4">
        <v>42343</v>
      </c>
      <c r="C293" s="2" t="s">
        <v>251</v>
      </c>
      <c r="D293" s="2"/>
      <c r="E293" s="13" t="str">
        <f t="shared" si="4"/>
        <v>Weekend</v>
      </c>
    </row>
    <row r="294" spans="1:5" x14ac:dyDescent="0.2">
      <c r="A294" s="5">
        <v>0.6322916666666667</v>
      </c>
      <c r="B294" s="4">
        <v>42342</v>
      </c>
      <c r="C294" s="2" t="s">
        <v>252</v>
      </c>
      <c r="D294" s="2"/>
      <c r="E294" s="13" t="str">
        <f t="shared" si="4"/>
        <v>Weekday shift</v>
      </c>
    </row>
    <row r="295" spans="1:5" x14ac:dyDescent="0.2">
      <c r="A295" s="5">
        <v>0.2978587962962963</v>
      </c>
      <c r="B295" s="4">
        <v>42340</v>
      </c>
      <c r="C295" s="2" t="s">
        <v>253</v>
      </c>
      <c r="D295" s="2"/>
      <c r="E295" s="13" t="str">
        <f t="shared" si="4"/>
        <v>Weekday off-hours</v>
      </c>
    </row>
    <row r="296" spans="1:5" x14ac:dyDescent="0.2">
      <c r="A296" s="5">
        <v>0.50012731481481476</v>
      </c>
      <c r="B296" s="4">
        <v>42339</v>
      </c>
      <c r="C296" s="2" t="s">
        <v>254</v>
      </c>
      <c r="D296" s="2"/>
      <c r="E296" s="13" t="str">
        <f t="shared" si="4"/>
        <v>Weekday shift</v>
      </c>
    </row>
    <row r="297" spans="1:5" x14ac:dyDescent="0.2">
      <c r="A297" s="5">
        <v>0.43052083333333335</v>
      </c>
      <c r="B297" s="4">
        <v>42337</v>
      </c>
      <c r="C297" s="2" t="s">
        <v>255</v>
      </c>
      <c r="D297" s="2"/>
      <c r="E297" s="13" t="str">
        <f t="shared" si="4"/>
        <v>Weekday shift</v>
      </c>
    </row>
    <row r="298" spans="1:5" x14ac:dyDescent="0.2">
      <c r="A298" s="5">
        <v>0.50267361111111108</v>
      </c>
      <c r="B298" s="4">
        <v>42328</v>
      </c>
      <c r="C298" s="2" t="s">
        <v>256</v>
      </c>
      <c r="D298" s="2"/>
      <c r="E298" s="13" t="str">
        <f t="shared" si="4"/>
        <v>Weekday shift</v>
      </c>
    </row>
    <row r="299" spans="1:5" x14ac:dyDescent="0.2">
      <c r="A299" s="5">
        <v>0.41658564814814819</v>
      </c>
      <c r="B299" s="4">
        <v>42325</v>
      </c>
      <c r="C299" s="2" t="s">
        <v>257</v>
      </c>
      <c r="D299" s="2"/>
      <c r="E299" s="13" t="str">
        <f t="shared" si="4"/>
        <v>Weekday shift</v>
      </c>
    </row>
    <row r="300" spans="1:5" x14ac:dyDescent="0.2">
      <c r="A300" s="5">
        <v>0.39471064814814816</v>
      </c>
      <c r="B300" s="4">
        <v>42322</v>
      </c>
      <c r="C300" s="2" t="s">
        <v>258</v>
      </c>
      <c r="D300" s="2"/>
      <c r="E300" s="13" t="str">
        <f t="shared" si="4"/>
        <v>Weekend</v>
      </c>
    </row>
    <row r="301" spans="1:5" x14ac:dyDescent="0.2">
      <c r="A301" s="5">
        <v>0.47894675925925922</v>
      </c>
      <c r="B301" s="4">
        <v>42314</v>
      </c>
      <c r="C301" s="2" t="s">
        <v>259</v>
      </c>
      <c r="D301" s="2"/>
      <c r="E301" s="13" t="str">
        <f t="shared" si="4"/>
        <v>Weekday shift</v>
      </c>
    </row>
    <row r="302" spans="1:5" x14ac:dyDescent="0.2">
      <c r="A302" s="5">
        <v>0.47894675925925922</v>
      </c>
      <c r="B302" s="4">
        <v>42314</v>
      </c>
      <c r="C302" s="2" t="s">
        <v>259</v>
      </c>
      <c r="D302" s="2"/>
      <c r="E302" s="13" t="str">
        <f t="shared" si="4"/>
        <v>Weekday shift</v>
      </c>
    </row>
    <row r="303" spans="1:5" x14ac:dyDescent="0.2">
      <c r="A303" s="5">
        <v>0.45166666666666666</v>
      </c>
      <c r="B303" s="4">
        <v>42314</v>
      </c>
      <c r="C303" s="2" t="s">
        <v>260</v>
      </c>
      <c r="D303" s="2"/>
      <c r="E303" s="13" t="str">
        <f t="shared" si="4"/>
        <v>Weekday shift</v>
      </c>
    </row>
    <row r="304" spans="1:5" x14ac:dyDescent="0.2">
      <c r="A304" s="5">
        <v>0.45166666666666666</v>
      </c>
      <c r="B304" s="4">
        <v>42314</v>
      </c>
      <c r="C304" s="2" t="s">
        <v>260</v>
      </c>
      <c r="D304" s="2"/>
      <c r="E304" s="13" t="str">
        <f t="shared" si="4"/>
        <v>Weekday shift</v>
      </c>
    </row>
    <row r="305" spans="1:5" x14ac:dyDescent="0.2">
      <c r="A305" s="5">
        <v>0.45250000000000001</v>
      </c>
      <c r="B305" s="4">
        <v>42314</v>
      </c>
      <c r="C305" s="2" t="s">
        <v>261</v>
      </c>
      <c r="D305" s="2"/>
      <c r="E305" s="13" t="str">
        <f t="shared" si="4"/>
        <v>Weekday shift</v>
      </c>
    </row>
    <row r="306" spans="1:5" x14ac:dyDescent="0.2">
      <c r="A306" s="5">
        <v>0.48363425925925924</v>
      </c>
      <c r="B306" s="4">
        <v>42314</v>
      </c>
      <c r="C306" s="2" t="s">
        <v>262</v>
      </c>
      <c r="D306" s="2"/>
      <c r="E306" s="13" t="str">
        <f t="shared" si="4"/>
        <v>Weekday shift</v>
      </c>
    </row>
    <row r="307" spans="1:5" x14ac:dyDescent="0.2">
      <c r="A307" s="5">
        <v>0.46219907407407407</v>
      </c>
      <c r="B307" s="4">
        <v>42314</v>
      </c>
      <c r="C307" s="2" t="s">
        <v>263</v>
      </c>
      <c r="D307" s="2"/>
      <c r="E307" s="13" t="str">
        <f t="shared" si="4"/>
        <v>Weekday shift</v>
      </c>
    </row>
    <row r="308" spans="1:5" x14ac:dyDescent="0.2">
      <c r="A308" s="5">
        <v>0.46219907407407407</v>
      </c>
      <c r="B308" s="4">
        <v>42314</v>
      </c>
      <c r="C308" s="2" t="s">
        <v>263</v>
      </c>
      <c r="D308" s="2"/>
      <c r="E308" s="13" t="str">
        <f t="shared" si="4"/>
        <v>Weekday shift</v>
      </c>
    </row>
    <row r="309" spans="1:5" x14ac:dyDescent="0.2">
      <c r="A309" s="5">
        <v>0.45250000000000001</v>
      </c>
      <c r="B309" s="4">
        <v>42314</v>
      </c>
      <c r="C309" s="2" t="s">
        <v>261</v>
      </c>
      <c r="D309" s="2"/>
      <c r="E309" s="13" t="str">
        <f t="shared" si="4"/>
        <v>Weekday shift</v>
      </c>
    </row>
    <row r="310" spans="1:5" x14ac:dyDescent="0.2">
      <c r="A310" s="5">
        <v>0.45250000000000001</v>
      </c>
      <c r="B310" s="4">
        <v>42314</v>
      </c>
      <c r="C310" s="2" t="s">
        <v>261</v>
      </c>
      <c r="D310" s="2"/>
      <c r="E310" s="13" t="str">
        <f t="shared" si="4"/>
        <v>Weekday shift</v>
      </c>
    </row>
    <row r="311" spans="1:5" x14ac:dyDescent="0.2">
      <c r="A311" s="5">
        <v>0.6222685185185185</v>
      </c>
      <c r="B311" s="4">
        <v>42313</v>
      </c>
      <c r="C311" s="2" t="s">
        <v>264</v>
      </c>
      <c r="D311" s="2"/>
      <c r="E311" s="13" t="str">
        <f t="shared" si="4"/>
        <v>Weekday shift</v>
      </c>
    </row>
    <row r="312" spans="1:5" x14ac:dyDescent="0.2">
      <c r="A312" s="5">
        <v>0.54134259259259254</v>
      </c>
      <c r="B312" s="4">
        <v>42312</v>
      </c>
      <c r="C312" s="2" t="s">
        <v>265</v>
      </c>
      <c r="D312" s="2"/>
      <c r="E312" s="13" t="str">
        <f t="shared" si="4"/>
        <v>Weekday shift</v>
      </c>
    </row>
    <row r="313" spans="1:5" x14ac:dyDescent="0.2">
      <c r="A313" s="5">
        <v>0.36386574074074074</v>
      </c>
      <c r="B313" s="4">
        <v>42305</v>
      </c>
      <c r="C313" s="2" t="s">
        <v>266</v>
      </c>
      <c r="D313" s="2"/>
      <c r="E313" s="13" t="str">
        <f t="shared" si="4"/>
        <v>Weekday shift</v>
      </c>
    </row>
    <row r="314" spans="1:5" x14ac:dyDescent="0.2">
      <c r="A314" s="5">
        <v>0.67621527777777768</v>
      </c>
      <c r="B314" s="4">
        <v>42297</v>
      </c>
      <c r="C314" s="2" t="s">
        <v>267</v>
      </c>
      <c r="D314" s="2"/>
      <c r="E314" s="13" t="str">
        <f t="shared" si="4"/>
        <v>Weekday shift</v>
      </c>
    </row>
    <row r="315" spans="1:5" x14ac:dyDescent="0.2">
      <c r="A315" s="5">
        <v>0.37519675925925927</v>
      </c>
      <c r="B315" s="4">
        <v>42292</v>
      </c>
      <c r="C315" s="2" t="s">
        <v>268</v>
      </c>
      <c r="D315" s="2"/>
      <c r="E315" s="13" t="str">
        <f t="shared" si="4"/>
        <v>Weekday shift</v>
      </c>
    </row>
    <row r="316" spans="1:5" x14ac:dyDescent="0.2">
      <c r="A316" s="5">
        <v>0.59122685185185186</v>
      </c>
      <c r="B316" s="4">
        <v>42291</v>
      </c>
      <c r="C316" s="2" t="s">
        <v>269</v>
      </c>
      <c r="D316" s="2"/>
      <c r="E316" s="13" t="str">
        <f t="shared" si="4"/>
        <v>Weekday shift</v>
      </c>
    </row>
    <row r="317" spans="1:5" x14ac:dyDescent="0.2">
      <c r="A317" s="5">
        <v>0.8023148148148147</v>
      </c>
      <c r="B317" s="4">
        <v>42278</v>
      </c>
      <c r="C317" s="2" t="s">
        <v>270</v>
      </c>
      <c r="D317" s="2"/>
      <c r="E317" s="13" t="str">
        <f t="shared" si="4"/>
        <v>Weekday off-hours</v>
      </c>
    </row>
    <row r="318" spans="1:5" x14ac:dyDescent="0.2">
      <c r="A318" s="5">
        <v>0.47291666666666665</v>
      </c>
      <c r="B318" s="4">
        <v>42276</v>
      </c>
      <c r="C318" s="2" t="s">
        <v>271</v>
      </c>
      <c r="D318" s="2"/>
      <c r="E318" s="13" t="str">
        <f t="shared" si="4"/>
        <v>Weekday shift</v>
      </c>
    </row>
    <row r="319" spans="1:5" x14ac:dyDescent="0.2">
      <c r="A319" s="5">
        <v>0.72422453703703704</v>
      </c>
      <c r="B319" s="4">
        <v>42274</v>
      </c>
      <c r="C319" s="2" t="s">
        <v>272</v>
      </c>
      <c r="D319" s="2"/>
      <c r="E319" s="13" t="str">
        <f t="shared" si="4"/>
        <v>Weekday shift</v>
      </c>
    </row>
    <row r="320" spans="1:5" x14ac:dyDescent="0.2">
      <c r="A320" s="5">
        <v>0.72422453703703704</v>
      </c>
      <c r="B320" s="4">
        <v>42274</v>
      </c>
      <c r="C320" s="2" t="s">
        <v>272</v>
      </c>
      <c r="D320" s="2"/>
      <c r="E320" s="13" t="str">
        <f t="shared" si="4"/>
        <v>Weekday shift</v>
      </c>
    </row>
    <row r="321" spans="1:5" x14ac:dyDescent="0.2">
      <c r="A321" s="5">
        <v>0.50415509259259261</v>
      </c>
      <c r="B321" s="4">
        <v>42268</v>
      </c>
      <c r="C321" s="2" t="s">
        <v>273</v>
      </c>
      <c r="D321" s="2"/>
      <c r="E321" s="13" t="str">
        <f t="shared" si="4"/>
        <v>Weekday shift</v>
      </c>
    </row>
    <row r="322" spans="1:5" x14ac:dyDescent="0.2">
      <c r="A322" s="5">
        <v>0.60627314814814826</v>
      </c>
      <c r="B322" s="4">
        <v>42263</v>
      </c>
      <c r="C322" s="2" t="s">
        <v>274</v>
      </c>
      <c r="D322" s="2"/>
      <c r="E322" s="13" t="str">
        <f t="shared" si="4"/>
        <v>Weekday shift</v>
      </c>
    </row>
    <row r="323" spans="1:5" x14ac:dyDescent="0.2">
      <c r="A323" s="5">
        <v>0.60181712962962974</v>
      </c>
      <c r="B323" s="4">
        <v>42261</v>
      </c>
      <c r="C323" s="2" t="s">
        <v>275</v>
      </c>
      <c r="D323" s="2"/>
      <c r="E323" s="13" t="str">
        <f t="shared" si="4"/>
        <v>Weekday shift</v>
      </c>
    </row>
    <row r="324" spans="1:5" x14ac:dyDescent="0.2">
      <c r="A324" s="5">
        <v>8.4143518518518517E-3</v>
      </c>
      <c r="B324" s="4">
        <v>42257</v>
      </c>
      <c r="C324" s="2" t="s">
        <v>276</v>
      </c>
      <c r="D324" s="2"/>
      <c r="E324" s="13" t="str">
        <f t="shared" si="4"/>
        <v>Weekday off-hours</v>
      </c>
    </row>
    <row r="325" spans="1:5" x14ac:dyDescent="0.2">
      <c r="A325" s="5">
        <v>0.57202546296296297</v>
      </c>
      <c r="B325" s="4">
        <v>42254</v>
      </c>
      <c r="C325" s="2" t="s">
        <v>277</v>
      </c>
      <c r="D325" s="2"/>
      <c r="E325" s="13" t="str">
        <f t="shared" si="4"/>
        <v>Weekday shift</v>
      </c>
    </row>
    <row r="326" spans="1:5" x14ac:dyDescent="0.2">
      <c r="A326" s="5">
        <v>0.53363425925925922</v>
      </c>
      <c r="B326" s="4">
        <v>42240</v>
      </c>
      <c r="C326" s="2" t="s">
        <v>278</v>
      </c>
      <c r="D326" s="2"/>
      <c r="E326" s="13" t="str">
        <f t="shared" ref="E326:E389" si="5">IF(OR(1&gt; WEEKDAY(B326),WEEKDAY(B326)&lt;7),IF(AND(A326&gt;(8/24), A326&lt;18.5/24), "Weekday shift","Weekday off-hours"),"Weekend")</f>
        <v>Weekday shift</v>
      </c>
    </row>
    <row r="327" spans="1:5" x14ac:dyDescent="0.2">
      <c r="A327" s="5">
        <v>0.94716435185185177</v>
      </c>
      <c r="B327" s="4">
        <v>42229</v>
      </c>
      <c r="C327" s="2" t="s">
        <v>279</v>
      </c>
      <c r="D327" s="2"/>
      <c r="E327" s="13" t="str">
        <f t="shared" si="5"/>
        <v>Weekday off-hours</v>
      </c>
    </row>
    <row r="328" spans="1:5" x14ac:dyDescent="0.2">
      <c r="A328" s="5">
        <v>0.94854166666666662</v>
      </c>
      <c r="B328" s="4">
        <v>42229</v>
      </c>
      <c r="C328" s="2" t="s">
        <v>279</v>
      </c>
      <c r="D328" s="2"/>
      <c r="E328" s="13" t="str">
        <f t="shared" si="5"/>
        <v>Weekday off-hours</v>
      </c>
    </row>
    <row r="329" spans="1:5" x14ac:dyDescent="0.2">
      <c r="A329" s="5">
        <v>0.54390046296296291</v>
      </c>
      <c r="B329" s="4">
        <v>42228</v>
      </c>
      <c r="C329" s="2" t="s">
        <v>280</v>
      </c>
      <c r="D329" s="2"/>
      <c r="E329" s="13" t="str">
        <f t="shared" si="5"/>
        <v>Weekday shift</v>
      </c>
    </row>
    <row r="330" spans="1:5" x14ac:dyDescent="0.2">
      <c r="A330" s="5">
        <v>0.28667824074074072</v>
      </c>
      <c r="B330" s="4">
        <v>42222</v>
      </c>
      <c r="C330" s="2" t="s">
        <v>281</v>
      </c>
      <c r="D330" s="2"/>
      <c r="E330" s="13" t="str">
        <f t="shared" si="5"/>
        <v>Weekday off-hours</v>
      </c>
    </row>
    <row r="331" spans="1:5" x14ac:dyDescent="0.2">
      <c r="A331" s="5">
        <v>0.57776620370370368</v>
      </c>
      <c r="B331" s="4">
        <v>42222</v>
      </c>
      <c r="C331" s="2" t="s">
        <v>282</v>
      </c>
      <c r="D331" s="2"/>
      <c r="E331" s="13" t="str">
        <f t="shared" si="5"/>
        <v>Weekday shift</v>
      </c>
    </row>
    <row r="332" spans="1:5" x14ac:dyDescent="0.2">
      <c r="A332" s="5">
        <v>0.46186342592592589</v>
      </c>
      <c r="B332" s="4">
        <v>42217</v>
      </c>
      <c r="C332" s="2" t="s">
        <v>283</v>
      </c>
      <c r="D332" s="2"/>
      <c r="E332" s="13" t="str">
        <f t="shared" si="5"/>
        <v>Weekend</v>
      </c>
    </row>
    <row r="333" spans="1:5" x14ac:dyDescent="0.2">
      <c r="A333" s="5">
        <v>0.50017361111111114</v>
      </c>
      <c r="B333" s="4">
        <v>42214</v>
      </c>
      <c r="C333" s="2" t="s">
        <v>284</v>
      </c>
      <c r="D333" s="2"/>
      <c r="E333" s="13" t="str">
        <f t="shared" si="5"/>
        <v>Weekday shift</v>
      </c>
    </row>
    <row r="334" spans="1:5" x14ac:dyDescent="0.2">
      <c r="A334" s="5">
        <v>0.50017361111111114</v>
      </c>
      <c r="B334" s="4">
        <v>42214</v>
      </c>
      <c r="C334" s="2" t="s">
        <v>284</v>
      </c>
      <c r="D334" s="2"/>
      <c r="E334" s="13" t="str">
        <f t="shared" si="5"/>
        <v>Weekday shift</v>
      </c>
    </row>
    <row r="335" spans="1:5" x14ac:dyDescent="0.2">
      <c r="A335" s="5">
        <v>0.62523148148148144</v>
      </c>
      <c r="B335" s="4">
        <v>42210</v>
      </c>
      <c r="C335" s="2" t="s">
        <v>285</v>
      </c>
      <c r="D335" s="2"/>
      <c r="E335" s="13" t="str">
        <f t="shared" si="5"/>
        <v>Weekend</v>
      </c>
    </row>
    <row r="336" spans="1:5" x14ac:dyDescent="0.2">
      <c r="A336" s="5">
        <v>0.55569444444444438</v>
      </c>
      <c r="B336" s="4">
        <v>42208</v>
      </c>
      <c r="C336" s="2" t="s">
        <v>286</v>
      </c>
      <c r="D336" s="2"/>
      <c r="E336" s="13" t="str">
        <f t="shared" si="5"/>
        <v>Weekday shift</v>
      </c>
    </row>
    <row r="337" spans="1:5" x14ac:dyDescent="0.2">
      <c r="A337" s="5">
        <v>0.5482407407407407</v>
      </c>
      <c r="B337" s="4">
        <v>42205</v>
      </c>
      <c r="C337" s="2" t="s">
        <v>287</v>
      </c>
      <c r="D337" s="2"/>
      <c r="E337" s="13" t="str">
        <f t="shared" si="5"/>
        <v>Weekday shift</v>
      </c>
    </row>
    <row r="338" spans="1:5" x14ac:dyDescent="0.2">
      <c r="A338" s="5">
        <v>0.5482407407407407</v>
      </c>
      <c r="B338" s="4">
        <v>42205</v>
      </c>
      <c r="C338" s="2" t="s">
        <v>287</v>
      </c>
      <c r="D338" s="2"/>
      <c r="E338" s="13" t="str">
        <f t="shared" si="5"/>
        <v>Weekday shift</v>
      </c>
    </row>
    <row r="339" spans="1:5" x14ac:dyDescent="0.2">
      <c r="A339" s="5">
        <v>0.5482407407407407</v>
      </c>
      <c r="B339" s="4">
        <v>42205</v>
      </c>
      <c r="C339" s="2" t="s">
        <v>287</v>
      </c>
      <c r="D339" s="2"/>
      <c r="E339" s="13" t="str">
        <f t="shared" si="5"/>
        <v>Weekday shift</v>
      </c>
    </row>
    <row r="340" spans="1:5" x14ac:dyDescent="0.2">
      <c r="A340" s="5">
        <v>0.70549768518518507</v>
      </c>
      <c r="B340" s="4">
        <v>42204</v>
      </c>
      <c r="C340" s="2" t="s">
        <v>288</v>
      </c>
      <c r="D340" s="2"/>
      <c r="E340" s="13" t="str">
        <f t="shared" si="5"/>
        <v>Weekday shift</v>
      </c>
    </row>
    <row r="341" spans="1:5" x14ac:dyDescent="0.2">
      <c r="A341" s="5">
        <v>0.70549768518518507</v>
      </c>
      <c r="B341" s="4">
        <v>42204</v>
      </c>
      <c r="C341" s="2" t="s">
        <v>288</v>
      </c>
      <c r="D341" s="2"/>
      <c r="E341" s="13" t="str">
        <f t="shared" si="5"/>
        <v>Weekday shift</v>
      </c>
    </row>
    <row r="342" spans="1:5" x14ac:dyDescent="0.2">
      <c r="A342" s="5">
        <v>0.70549768518518507</v>
      </c>
      <c r="B342" s="4">
        <v>42204</v>
      </c>
      <c r="C342" s="2" t="s">
        <v>288</v>
      </c>
      <c r="D342" s="2"/>
      <c r="E342" s="13" t="str">
        <f t="shared" si="5"/>
        <v>Weekday shift</v>
      </c>
    </row>
    <row r="343" spans="1:5" x14ac:dyDescent="0.2">
      <c r="A343" s="5">
        <v>0.87850694444444444</v>
      </c>
      <c r="B343" s="4">
        <v>42202</v>
      </c>
      <c r="C343" s="2" t="s">
        <v>289</v>
      </c>
      <c r="D343" s="2"/>
      <c r="E343" s="13" t="str">
        <f t="shared" si="5"/>
        <v>Weekday off-hours</v>
      </c>
    </row>
    <row r="344" spans="1:5" x14ac:dyDescent="0.2">
      <c r="A344" s="5">
        <v>0.97685185185185197</v>
      </c>
      <c r="B344" s="4">
        <v>42202</v>
      </c>
      <c r="C344" s="2" t="s">
        <v>290</v>
      </c>
      <c r="D344" s="2"/>
      <c r="E344" s="13" t="str">
        <f t="shared" si="5"/>
        <v>Weekday off-hours</v>
      </c>
    </row>
    <row r="345" spans="1:5" x14ac:dyDescent="0.2">
      <c r="A345" s="5">
        <v>0.96770833333333339</v>
      </c>
      <c r="B345" s="4">
        <v>42202</v>
      </c>
      <c r="C345" s="2" t="s">
        <v>291</v>
      </c>
      <c r="D345" s="2"/>
      <c r="E345" s="13" t="str">
        <f t="shared" si="5"/>
        <v>Weekday off-hours</v>
      </c>
    </row>
    <row r="346" spans="1:5" x14ac:dyDescent="0.2">
      <c r="A346" s="5">
        <v>0.46968749999999998</v>
      </c>
      <c r="B346" s="4">
        <v>42184</v>
      </c>
      <c r="C346" s="2" t="s">
        <v>292</v>
      </c>
      <c r="D346" s="2"/>
      <c r="E346" s="13" t="str">
        <f t="shared" si="5"/>
        <v>Weekday shift</v>
      </c>
    </row>
    <row r="347" spans="1:5" x14ac:dyDescent="0.2">
      <c r="A347" s="5">
        <v>0.46968749999999998</v>
      </c>
      <c r="B347" s="4">
        <v>42184</v>
      </c>
      <c r="C347" s="2" t="s">
        <v>293</v>
      </c>
      <c r="D347" s="2"/>
      <c r="E347" s="13" t="str">
        <f t="shared" si="5"/>
        <v>Weekday shift</v>
      </c>
    </row>
    <row r="348" spans="1:5" x14ac:dyDescent="0.2">
      <c r="A348" s="5">
        <v>0.4049652777777778</v>
      </c>
      <c r="B348" s="4">
        <v>42179</v>
      </c>
      <c r="C348" s="2" t="s">
        <v>294</v>
      </c>
      <c r="D348" s="2"/>
      <c r="E348" s="13" t="str">
        <f t="shared" si="5"/>
        <v>Weekday shift</v>
      </c>
    </row>
    <row r="349" spans="1:5" x14ac:dyDescent="0.2">
      <c r="A349" s="5">
        <v>0.61017361111111112</v>
      </c>
      <c r="B349" s="4">
        <v>42178</v>
      </c>
      <c r="C349" s="2" t="s">
        <v>295</v>
      </c>
      <c r="D349" s="2"/>
      <c r="E349" s="13" t="str">
        <f t="shared" si="5"/>
        <v>Weekday shift</v>
      </c>
    </row>
    <row r="350" spans="1:5" x14ac:dyDescent="0.2">
      <c r="A350" s="5">
        <v>0.56898148148148142</v>
      </c>
      <c r="B350" s="4">
        <v>42169</v>
      </c>
      <c r="C350" s="2" t="s">
        <v>296</v>
      </c>
      <c r="D350" s="2"/>
      <c r="E350" s="13" t="str">
        <f t="shared" si="5"/>
        <v>Weekday shift</v>
      </c>
    </row>
    <row r="351" spans="1:5" x14ac:dyDescent="0.2">
      <c r="A351" s="5">
        <v>0.55334490740740738</v>
      </c>
      <c r="B351" s="4">
        <v>42168</v>
      </c>
      <c r="C351" s="2" t="s">
        <v>297</v>
      </c>
      <c r="D351" s="2"/>
      <c r="E351" s="13" t="str">
        <f t="shared" si="5"/>
        <v>Weekend</v>
      </c>
    </row>
    <row r="352" spans="1:5" x14ac:dyDescent="0.2">
      <c r="A352" s="5">
        <v>0.4359837962962963</v>
      </c>
      <c r="B352" s="4">
        <v>42168</v>
      </c>
      <c r="C352" s="2" t="s">
        <v>298</v>
      </c>
      <c r="D352" s="2"/>
      <c r="E352" s="13" t="str">
        <f t="shared" si="5"/>
        <v>Weekend</v>
      </c>
    </row>
    <row r="353" spans="1:5" x14ac:dyDescent="0.2">
      <c r="A353" s="5">
        <v>0.41321759259259255</v>
      </c>
      <c r="B353" s="4">
        <v>42166</v>
      </c>
      <c r="C353" s="2" t="s">
        <v>299</v>
      </c>
      <c r="D353" s="2"/>
      <c r="E353" s="13" t="str">
        <f t="shared" si="5"/>
        <v>Weekday shift</v>
      </c>
    </row>
    <row r="354" spans="1:5" x14ac:dyDescent="0.2">
      <c r="A354" s="5">
        <v>9.1678240740740741E-2</v>
      </c>
      <c r="B354" s="4">
        <v>42166</v>
      </c>
      <c r="C354" s="2" t="s">
        <v>300</v>
      </c>
      <c r="D354" s="2"/>
      <c r="E354" s="13" t="str">
        <f t="shared" si="5"/>
        <v>Weekday off-hours</v>
      </c>
    </row>
    <row r="355" spans="1:5" x14ac:dyDescent="0.2">
      <c r="A355" s="5">
        <v>0.37096064814814811</v>
      </c>
      <c r="B355" s="4">
        <v>42160</v>
      </c>
      <c r="C355" s="2" t="s">
        <v>301</v>
      </c>
      <c r="D355" s="2"/>
      <c r="E355" s="13" t="str">
        <f t="shared" si="5"/>
        <v>Weekday shift</v>
      </c>
    </row>
    <row r="356" spans="1:5" x14ac:dyDescent="0.2">
      <c r="A356" s="5">
        <v>0.64137731481481486</v>
      </c>
      <c r="B356" s="4">
        <v>42158</v>
      </c>
      <c r="C356" s="2" t="s">
        <v>302</v>
      </c>
      <c r="D356" s="2"/>
      <c r="E356" s="13" t="str">
        <f t="shared" si="5"/>
        <v>Weekday shift</v>
      </c>
    </row>
    <row r="357" spans="1:5" x14ac:dyDescent="0.2">
      <c r="A357" s="5"/>
      <c r="B357" s="4">
        <v>42154</v>
      </c>
      <c r="C357" s="2" t="s">
        <v>303</v>
      </c>
      <c r="D357" s="2"/>
      <c r="E357" s="13" t="str">
        <f t="shared" si="5"/>
        <v>Weekend</v>
      </c>
    </row>
    <row r="358" spans="1:5" x14ac:dyDescent="0.2">
      <c r="A358" s="5">
        <v>0.97634259259259271</v>
      </c>
      <c r="B358" s="4">
        <v>42154</v>
      </c>
      <c r="C358" s="2" t="s">
        <v>304</v>
      </c>
      <c r="D358" s="2"/>
      <c r="E358" s="13" t="str">
        <f t="shared" si="5"/>
        <v>Weekend</v>
      </c>
    </row>
    <row r="359" spans="1:5" x14ac:dyDescent="0.2">
      <c r="A359" s="5">
        <v>0.50876157407407407</v>
      </c>
      <c r="B359" s="4">
        <v>42151</v>
      </c>
      <c r="C359" s="2" t="s">
        <v>305</v>
      </c>
      <c r="D359" s="2"/>
      <c r="E359" s="13" t="str">
        <f t="shared" si="5"/>
        <v>Weekday shift</v>
      </c>
    </row>
    <row r="360" spans="1:5" x14ac:dyDescent="0.2">
      <c r="A360" s="5">
        <v>0.55211805555555549</v>
      </c>
      <c r="B360" s="4">
        <v>42149</v>
      </c>
      <c r="C360" s="2" t="s">
        <v>306</v>
      </c>
      <c r="D360" s="2"/>
      <c r="E360" s="13" t="str">
        <f t="shared" si="5"/>
        <v>Weekday shift</v>
      </c>
    </row>
    <row r="361" spans="1:5" x14ac:dyDescent="0.2">
      <c r="A361" s="5">
        <v>0.55211805555555549</v>
      </c>
      <c r="B361" s="4">
        <v>42149</v>
      </c>
      <c r="C361" s="2" t="s">
        <v>306</v>
      </c>
      <c r="D361" s="2"/>
      <c r="E361" s="13" t="str">
        <f t="shared" si="5"/>
        <v>Weekday shift</v>
      </c>
    </row>
    <row r="362" spans="1:5" x14ac:dyDescent="0.2">
      <c r="A362" s="5">
        <v>0.55211805555555549</v>
      </c>
      <c r="B362" s="4">
        <v>42149</v>
      </c>
      <c r="C362" s="2" t="s">
        <v>306</v>
      </c>
      <c r="D362" s="2"/>
      <c r="E362" s="13" t="str">
        <f t="shared" si="5"/>
        <v>Weekday shift</v>
      </c>
    </row>
    <row r="363" spans="1:5" x14ac:dyDescent="0.2">
      <c r="A363" s="5">
        <v>2.2442129629629631E-2</v>
      </c>
      <c r="B363" s="4">
        <v>42146</v>
      </c>
      <c r="C363" s="2" t="s">
        <v>307</v>
      </c>
      <c r="D363" s="2"/>
      <c r="E363" s="13" t="str">
        <f t="shared" si="5"/>
        <v>Weekday off-hours</v>
      </c>
    </row>
    <row r="364" spans="1:5" x14ac:dyDescent="0.2">
      <c r="A364" s="5">
        <v>0.77809027777777784</v>
      </c>
      <c r="B364" s="4">
        <v>42144</v>
      </c>
      <c r="C364" s="2" t="s">
        <v>308</v>
      </c>
      <c r="D364" s="2"/>
      <c r="E364" s="13" t="str">
        <f t="shared" si="5"/>
        <v>Weekday off-hours</v>
      </c>
    </row>
    <row r="365" spans="1:5" x14ac:dyDescent="0.2">
      <c r="A365" s="5">
        <v>0.77809027777777784</v>
      </c>
      <c r="B365" s="4">
        <v>42144</v>
      </c>
      <c r="C365" s="2" t="s">
        <v>308</v>
      </c>
      <c r="D365" s="2"/>
      <c r="E365" s="13" t="str">
        <f t="shared" si="5"/>
        <v>Weekday off-hours</v>
      </c>
    </row>
    <row r="366" spans="1:5" x14ac:dyDescent="0.2">
      <c r="A366" s="5">
        <v>0.77809027777777784</v>
      </c>
      <c r="B366" s="4">
        <v>42144</v>
      </c>
      <c r="C366" s="2" t="s">
        <v>308</v>
      </c>
      <c r="D366" s="2"/>
      <c r="E366" s="13" t="str">
        <f t="shared" si="5"/>
        <v>Weekday off-hours</v>
      </c>
    </row>
    <row r="367" spans="1:5" x14ac:dyDescent="0.2">
      <c r="A367" s="5">
        <v>0.37784722222222222</v>
      </c>
      <c r="B367" s="4">
        <v>42135</v>
      </c>
      <c r="C367" s="2" t="s">
        <v>309</v>
      </c>
      <c r="D367" s="2"/>
      <c r="E367" s="13" t="str">
        <f t="shared" si="5"/>
        <v>Weekday shift</v>
      </c>
    </row>
    <row r="368" spans="1:5" x14ac:dyDescent="0.2">
      <c r="A368" s="5">
        <v>0.68759259259259264</v>
      </c>
      <c r="B368" s="4">
        <v>42132</v>
      </c>
      <c r="C368" s="2" t="s">
        <v>310</v>
      </c>
      <c r="D368" s="2"/>
      <c r="E368" s="13" t="str">
        <f t="shared" si="5"/>
        <v>Weekday shift</v>
      </c>
    </row>
    <row r="369" spans="1:5" x14ac:dyDescent="0.2">
      <c r="A369" s="5">
        <v>0.66854166666666659</v>
      </c>
      <c r="B369" s="4">
        <v>42132</v>
      </c>
      <c r="C369" s="2" t="s">
        <v>311</v>
      </c>
      <c r="D369" s="2"/>
      <c r="E369" s="13" t="str">
        <f t="shared" si="5"/>
        <v>Weekday shift</v>
      </c>
    </row>
    <row r="370" spans="1:5" x14ac:dyDescent="0.2">
      <c r="A370" s="5">
        <v>0.68721064814814814</v>
      </c>
      <c r="B370" s="4">
        <v>42132</v>
      </c>
      <c r="C370" s="2" t="s">
        <v>310</v>
      </c>
      <c r="D370" s="2"/>
      <c r="E370" s="13" t="str">
        <f t="shared" si="5"/>
        <v>Weekday shift</v>
      </c>
    </row>
    <row r="371" spans="1:5" x14ac:dyDescent="0.2">
      <c r="A371" s="5">
        <v>0.31263888888888891</v>
      </c>
      <c r="B371" s="4">
        <v>42131</v>
      </c>
      <c r="C371" s="2" t="s">
        <v>312</v>
      </c>
      <c r="D371" s="2"/>
      <c r="E371" s="13" t="str">
        <f t="shared" si="5"/>
        <v>Weekday off-hours</v>
      </c>
    </row>
    <row r="372" spans="1:5" x14ac:dyDescent="0.2">
      <c r="A372" s="5">
        <v>0.31263888888888891</v>
      </c>
      <c r="B372" s="4">
        <v>42131</v>
      </c>
      <c r="C372" s="2" t="s">
        <v>312</v>
      </c>
      <c r="D372" s="2"/>
      <c r="E372" s="13" t="str">
        <f t="shared" si="5"/>
        <v>Weekday off-hours</v>
      </c>
    </row>
    <row r="373" spans="1:5" x14ac:dyDescent="0.2">
      <c r="A373" s="5">
        <v>0.64710648148148153</v>
      </c>
      <c r="B373" s="4">
        <v>42131</v>
      </c>
      <c r="C373" s="2" t="s">
        <v>313</v>
      </c>
      <c r="D373" s="2"/>
      <c r="E373" s="13" t="str">
        <f t="shared" si="5"/>
        <v>Weekday shift</v>
      </c>
    </row>
    <row r="374" spans="1:5" x14ac:dyDescent="0.2">
      <c r="A374" s="5">
        <v>0.58208333333333329</v>
      </c>
      <c r="B374" s="4">
        <v>42130</v>
      </c>
      <c r="C374" s="2" t="s">
        <v>314</v>
      </c>
      <c r="D374" s="2"/>
      <c r="E374" s="13" t="str">
        <f t="shared" si="5"/>
        <v>Weekday shift</v>
      </c>
    </row>
    <row r="375" spans="1:5" x14ac:dyDescent="0.2">
      <c r="A375" s="5">
        <v>0.58027777777777767</v>
      </c>
      <c r="B375" s="4">
        <v>42130</v>
      </c>
      <c r="C375" s="2" t="s">
        <v>314</v>
      </c>
      <c r="D375" s="2"/>
      <c r="E375" s="13" t="str">
        <f t="shared" si="5"/>
        <v>Weekday shift</v>
      </c>
    </row>
    <row r="376" spans="1:5" x14ac:dyDescent="0.2">
      <c r="A376" s="5">
        <v>0.85466435185185197</v>
      </c>
      <c r="B376" s="4">
        <v>42126</v>
      </c>
      <c r="C376" s="2" t="s">
        <v>315</v>
      </c>
      <c r="D376" s="2"/>
      <c r="E376" s="13" t="str">
        <f t="shared" si="5"/>
        <v>Weekend</v>
      </c>
    </row>
    <row r="377" spans="1:5" x14ac:dyDescent="0.2">
      <c r="A377" s="5">
        <v>0.7029629629629629</v>
      </c>
      <c r="B377" s="4">
        <v>42125</v>
      </c>
      <c r="C377" s="2" t="s">
        <v>316</v>
      </c>
      <c r="D377" s="2"/>
      <c r="E377" s="13" t="str">
        <f t="shared" si="5"/>
        <v>Weekday shift</v>
      </c>
    </row>
    <row r="378" spans="1:5" x14ac:dyDescent="0.2">
      <c r="A378" s="5">
        <v>0.50997685185185182</v>
      </c>
      <c r="B378" s="4">
        <v>42124</v>
      </c>
      <c r="C378" s="2" t="s">
        <v>317</v>
      </c>
      <c r="D378" s="2"/>
      <c r="E378" s="13" t="str">
        <f t="shared" si="5"/>
        <v>Weekday shift</v>
      </c>
    </row>
    <row r="379" spans="1:5" x14ac:dyDescent="0.2">
      <c r="A379" s="5">
        <v>0.94508101851851845</v>
      </c>
      <c r="B379" s="4">
        <v>42114</v>
      </c>
      <c r="C379" s="2" t="s">
        <v>318</v>
      </c>
      <c r="D379" s="2"/>
      <c r="E379" s="13" t="str">
        <f t="shared" si="5"/>
        <v>Weekday off-hours</v>
      </c>
    </row>
    <row r="380" spans="1:5" x14ac:dyDescent="0.2">
      <c r="A380" s="5">
        <v>0.4008680555555556</v>
      </c>
      <c r="B380" s="4">
        <v>42114</v>
      </c>
      <c r="C380" s="2" t="s">
        <v>319</v>
      </c>
      <c r="D380" s="2"/>
      <c r="E380" s="13" t="str">
        <f t="shared" si="5"/>
        <v>Weekday shift</v>
      </c>
    </row>
    <row r="381" spans="1:5" x14ac:dyDescent="0.2">
      <c r="A381" s="5">
        <v>0.4008680555555556</v>
      </c>
      <c r="B381" s="4">
        <v>42114</v>
      </c>
      <c r="C381" s="2" t="s">
        <v>319</v>
      </c>
      <c r="D381" s="2"/>
      <c r="E381" s="13" t="str">
        <f t="shared" si="5"/>
        <v>Weekday shift</v>
      </c>
    </row>
    <row r="382" spans="1:5" x14ac:dyDescent="0.2">
      <c r="A382" s="5">
        <v>0.68901620370370364</v>
      </c>
      <c r="B382" s="4">
        <v>42109</v>
      </c>
      <c r="C382" s="2" t="s">
        <v>320</v>
      </c>
      <c r="D382" s="2"/>
      <c r="E382" s="13" t="str">
        <f t="shared" si="5"/>
        <v>Weekday shift</v>
      </c>
    </row>
    <row r="383" spans="1:5" x14ac:dyDescent="0.2">
      <c r="A383" s="5">
        <v>0.47129629629629627</v>
      </c>
      <c r="B383" s="4">
        <v>42108</v>
      </c>
      <c r="C383" s="2" t="s">
        <v>321</v>
      </c>
      <c r="D383" s="2"/>
      <c r="E383" s="13" t="str">
        <f t="shared" si="5"/>
        <v>Weekday shift</v>
      </c>
    </row>
    <row r="384" spans="1:5" x14ac:dyDescent="0.2">
      <c r="A384" s="5">
        <v>0.32342592592592595</v>
      </c>
      <c r="B384" s="4">
        <v>42108</v>
      </c>
      <c r="C384" s="2" t="s">
        <v>322</v>
      </c>
      <c r="D384" s="2"/>
      <c r="E384" s="13" t="str">
        <f t="shared" si="5"/>
        <v>Weekday off-hours</v>
      </c>
    </row>
    <row r="385" spans="1:5" x14ac:dyDescent="0.2">
      <c r="A385" s="5">
        <v>6.7986111111111108E-2</v>
      </c>
      <c r="B385" s="4">
        <v>42107</v>
      </c>
      <c r="C385" s="2" t="s">
        <v>323</v>
      </c>
      <c r="D385" s="2"/>
      <c r="E385" s="13" t="str">
        <f t="shared" si="5"/>
        <v>Weekday off-hours</v>
      </c>
    </row>
    <row r="386" spans="1:5" x14ac:dyDescent="0.2">
      <c r="A386" s="5">
        <v>0.86230324074074083</v>
      </c>
      <c r="B386" s="4">
        <v>42106</v>
      </c>
      <c r="C386" s="2" t="s">
        <v>324</v>
      </c>
      <c r="D386" s="2"/>
      <c r="E386" s="13" t="str">
        <f t="shared" si="5"/>
        <v>Weekday off-hours</v>
      </c>
    </row>
    <row r="387" spans="1:5" x14ac:dyDescent="0.2">
      <c r="A387" s="5">
        <v>0.86230324074074083</v>
      </c>
      <c r="B387" s="4">
        <v>42106</v>
      </c>
      <c r="C387" s="2" t="s">
        <v>324</v>
      </c>
      <c r="D387" s="2"/>
      <c r="E387" s="13" t="str">
        <f t="shared" si="5"/>
        <v>Weekday off-hours</v>
      </c>
    </row>
    <row r="388" spans="1:5" x14ac:dyDescent="0.2">
      <c r="A388" s="5">
        <v>0.86230324074074083</v>
      </c>
      <c r="B388" s="4">
        <v>42106</v>
      </c>
      <c r="C388" s="2" t="s">
        <v>324</v>
      </c>
      <c r="D388" s="2"/>
      <c r="E388" s="13" t="str">
        <f t="shared" si="5"/>
        <v>Weekday off-hours</v>
      </c>
    </row>
    <row r="389" spans="1:5" x14ac:dyDescent="0.2">
      <c r="A389" s="5">
        <v>0.64938657407407407</v>
      </c>
      <c r="B389" s="4">
        <v>42105</v>
      </c>
      <c r="C389" s="2" t="s">
        <v>325</v>
      </c>
      <c r="D389" s="2"/>
      <c r="E389" s="13" t="str">
        <f t="shared" si="5"/>
        <v>Weekend</v>
      </c>
    </row>
    <row r="390" spans="1:5" x14ac:dyDescent="0.2">
      <c r="A390" s="5">
        <v>0.64938657407407407</v>
      </c>
      <c r="B390" s="4">
        <v>42105</v>
      </c>
      <c r="C390" s="2" t="s">
        <v>325</v>
      </c>
      <c r="D390" s="2"/>
      <c r="E390" s="13" t="str">
        <f t="shared" ref="E390:E453" si="6">IF(OR(1&gt; WEEKDAY(B390),WEEKDAY(B390)&lt;7),IF(AND(A390&gt;(8/24), A390&lt;18.5/24), "Weekday shift","Weekday off-hours"),"Weekend")</f>
        <v>Weekend</v>
      </c>
    </row>
    <row r="391" spans="1:5" x14ac:dyDescent="0.2">
      <c r="A391" s="5">
        <v>0.6696643518518518</v>
      </c>
      <c r="B391" s="4">
        <v>42102</v>
      </c>
      <c r="C391" s="2" t="s">
        <v>326</v>
      </c>
      <c r="D391" s="2"/>
      <c r="E391" s="13" t="str">
        <f t="shared" si="6"/>
        <v>Weekday shift</v>
      </c>
    </row>
    <row r="392" spans="1:5" x14ac:dyDescent="0.2">
      <c r="A392" s="5">
        <v>0.81153935185185189</v>
      </c>
      <c r="B392" s="4">
        <v>42096</v>
      </c>
      <c r="C392" s="2" t="s">
        <v>327</v>
      </c>
      <c r="D392" s="2"/>
      <c r="E392" s="13" t="str">
        <f t="shared" si="6"/>
        <v>Weekday off-hours</v>
      </c>
    </row>
    <row r="393" spans="1:5" x14ac:dyDescent="0.2">
      <c r="A393" s="5">
        <v>0.81153935185185189</v>
      </c>
      <c r="B393" s="4">
        <v>42096</v>
      </c>
      <c r="C393" s="2" t="s">
        <v>327</v>
      </c>
      <c r="D393" s="2"/>
      <c r="E393" s="13" t="str">
        <f t="shared" si="6"/>
        <v>Weekday off-hours</v>
      </c>
    </row>
    <row r="394" spans="1:5" x14ac:dyDescent="0.2">
      <c r="A394" s="5">
        <v>0.62649305555555557</v>
      </c>
      <c r="B394" s="4">
        <v>42096</v>
      </c>
      <c r="C394" s="2" t="s">
        <v>328</v>
      </c>
      <c r="D394" s="2"/>
      <c r="E394" s="13" t="str">
        <f t="shared" si="6"/>
        <v>Weekday shift</v>
      </c>
    </row>
    <row r="395" spans="1:5" x14ac:dyDescent="0.2">
      <c r="A395" s="5">
        <v>0.62649305555555557</v>
      </c>
      <c r="B395" s="4">
        <v>42096</v>
      </c>
      <c r="C395" s="2" t="s">
        <v>328</v>
      </c>
      <c r="D395" s="2"/>
      <c r="E395" s="13" t="str">
        <f t="shared" si="6"/>
        <v>Weekday shift</v>
      </c>
    </row>
    <row r="396" spans="1:5" x14ac:dyDescent="0.2">
      <c r="A396" s="5">
        <v>0.63289351851851849</v>
      </c>
      <c r="B396" s="4">
        <v>42096</v>
      </c>
      <c r="C396" s="2" t="s">
        <v>328</v>
      </c>
      <c r="D396" s="2"/>
      <c r="E396" s="13" t="str">
        <f t="shared" si="6"/>
        <v>Weekday shift</v>
      </c>
    </row>
    <row r="397" spans="1:5" x14ac:dyDescent="0.2">
      <c r="A397" s="5">
        <v>0.84291666666666665</v>
      </c>
      <c r="B397" s="4">
        <v>42094</v>
      </c>
      <c r="C397" s="2" t="s">
        <v>329</v>
      </c>
      <c r="D397" s="2"/>
      <c r="E397" s="13" t="str">
        <f t="shared" si="6"/>
        <v>Weekday off-hours</v>
      </c>
    </row>
    <row r="398" spans="1:5" x14ac:dyDescent="0.2">
      <c r="A398" s="5">
        <v>0.4465277777777778</v>
      </c>
      <c r="B398" s="4">
        <v>42093</v>
      </c>
      <c r="C398" s="2" t="s">
        <v>330</v>
      </c>
      <c r="D398" s="2"/>
      <c r="E398" s="13" t="str">
        <f t="shared" si="6"/>
        <v>Weekday shift</v>
      </c>
    </row>
    <row r="399" spans="1:5" x14ac:dyDescent="0.2">
      <c r="A399" s="5">
        <v>0.38612268518518522</v>
      </c>
      <c r="B399" s="4">
        <v>42088</v>
      </c>
      <c r="C399" s="2" t="s">
        <v>331</v>
      </c>
      <c r="D399" s="2"/>
      <c r="E399" s="13" t="str">
        <f t="shared" si="6"/>
        <v>Weekday shift</v>
      </c>
    </row>
    <row r="400" spans="1:5" x14ac:dyDescent="0.2">
      <c r="A400" s="5">
        <v>0.2711574074074074</v>
      </c>
      <c r="B400" s="4">
        <v>42087</v>
      </c>
      <c r="C400" s="2" t="s">
        <v>332</v>
      </c>
      <c r="D400" s="2"/>
      <c r="E400" s="13" t="str">
        <f t="shared" si="6"/>
        <v>Weekday off-hours</v>
      </c>
    </row>
    <row r="401" spans="1:5" x14ac:dyDescent="0.2">
      <c r="A401" s="5">
        <v>0.37475694444444446</v>
      </c>
      <c r="B401" s="4">
        <v>42078</v>
      </c>
      <c r="C401" s="2" t="s">
        <v>333</v>
      </c>
      <c r="D401" s="2"/>
      <c r="E401" s="13" t="str">
        <f t="shared" si="6"/>
        <v>Weekday shift</v>
      </c>
    </row>
    <row r="402" spans="1:5" x14ac:dyDescent="0.2">
      <c r="A402" s="5">
        <v>0.91520833333333329</v>
      </c>
      <c r="B402" s="4">
        <v>42077</v>
      </c>
      <c r="C402" s="2" t="s">
        <v>334</v>
      </c>
      <c r="D402" s="2"/>
      <c r="E402" s="13" t="str">
        <f t="shared" si="6"/>
        <v>Weekend</v>
      </c>
    </row>
    <row r="403" spans="1:5" x14ac:dyDescent="0.2">
      <c r="A403" s="5">
        <v>0.73158564814814819</v>
      </c>
      <c r="B403" s="4">
        <v>42077</v>
      </c>
      <c r="C403" s="2" t="s">
        <v>335</v>
      </c>
      <c r="D403" s="2"/>
      <c r="E403" s="13" t="str">
        <f t="shared" si="6"/>
        <v>Weekend</v>
      </c>
    </row>
    <row r="404" spans="1:5" x14ac:dyDescent="0.2">
      <c r="A404" s="5">
        <v>0.73158564814814819</v>
      </c>
      <c r="B404" s="4">
        <v>42077</v>
      </c>
      <c r="C404" s="2" t="s">
        <v>335</v>
      </c>
      <c r="D404" s="2"/>
      <c r="E404" s="13" t="str">
        <f t="shared" si="6"/>
        <v>Weekend</v>
      </c>
    </row>
    <row r="405" spans="1:5" x14ac:dyDescent="0.2">
      <c r="A405" s="5">
        <v>0.73158564814814819</v>
      </c>
      <c r="B405" s="4">
        <v>42077</v>
      </c>
      <c r="C405" s="2" t="s">
        <v>335</v>
      </c>
      <c r="D405" s="2"/>
      <c r="E405" s="13" t="str">
        <f t="shared" si="6"/>
        <v>Weekend</v>
      </c>
    </row>
    <row r="406" spans="1:5" x14ac:dyDescent="0.2">
      <c r="A406" s="5">
        <v>0.99813657407407408</v>
      </c>
      <c r="B406" s="4">
        <v>42074</v>
      </c>
      <c r="C406" s="2" t="s">
        <v>336</v>
      </c>
      <c r="D406" s="2"/>
      <c r="E406" s="13" t="str">
        <f t="shared" si="6"/>
        <v>Weekday off-hours</v>
      </c>
    </row>
    <row r="407" spans="1:5" x14ac:dyDescent="0.2">
      <c r="A407" s="5"/>
      <c r="B407" s="4">
        <v>42073</v>
      </c>
      <c r="C407" s="2" t="s">
        <v>337</v>
      </c>
      <c r="D407" s="2"/>
      <c r="E407" s="13" t="str">
        <f t="shared" si="6"/>
        <v>Weekday off-hours</v>
      </c>
    </row>
    <row r="408" spans="1:5" x14ac:dyDescent="0.2">
      <c r="A408" s="5">
        <v>0.3521643518518518</v>
      </c>
      <c r="B408" s="4">
        <v>42063</v>
      </c>
      <c r="C408" s="2" t="s">
        <v>338</v>
      </c>
      <c r="D408" s="2"/>
      <c r="E408" s="13" t="str">
        <f t="shared" si="6"/>
        <v>Weekend</v>
      </c>
    </row>
    <row r="409" spans="1:5" x14ac:dyDescent="0.2">
      <c r="A409" s="5">
        <v>0.29349537037037038</v>
      </c>
      <c r="B409" s="4">
        <v>42060</v>
      </c>
      <c r="C409" s="2" t="s">
        <v>339</v>
      </c>
      <c r="D409" s="2"/>
      <c r="E409" s="13" t="str">
        <f t="shared" si="6"/>
        <v>Weekday off-hours</v>
      </c>
    </row>
    <row r="410" spans="1:5" x14ac:dyDescent="0.2">
      <c r="A410" s="5">
        <v>0.42356481481481484</v>
      </c>
      <c r="B410" s="4">
        <v>42055</v>
      </c>
      <c r="C410" s="2" t="s">
        <v>340</v>
      </c>
      <c r="D410" s="2"/>
      <c r="E410" s="13" t="str">
        <f t="shared" si="6"/>
        <v>Weekday shift</v>
      </c>
    </row>
    <row r="411" spans="1:5" x14ac:dyDescent="0.2">
      <c r="A411" s="5">
        <v>0.71337962962962964</v>
      </c>
      <c r="B411" s="4">
        <v>42048</v>
      </c>
      <c r="C411" s="2" t="s">
        <v>341</v>
      </c>
      <c r="D411" s="2"/>
      <c r="E411" s="13" t="str">
        <f t="shared" si="6"/>
        <v>Weekday shift</v>
      </c>
    </row>
    <row r="412" spans="1:5" x14ac:dyDescent="0.2">
      <c r="A412" s="5">
        <v>0.64537037037037037</v>
      </c>
      <c r="B412" s="4">
        <v>42046</v>
      </c>
      <c r="C412" s="2" t="s">
        <v>342</v>
      </c>
      <c r="D412" s="2"/>
      <c r="E412" s="13" t="str">
        <f t="shared" si="6"/>
        <v>Weekday shift</v>
      </c>
    </row>
    <row r="413" spans="1:5" x14ac:dyDescent="0.2">
      <c r="A413" s="5">
        <v>0.45070601851851855</v>
      </c>
      <c r="B413" s="4">
        <v>42044</v>
      </c>
      <c r="C413" s="2" t="s">
        <v>343</v>
      </c>
      <c r="D413" s="2"/>
      <c r="E413" s="13" t="str">
        <f t="shared" si="6"/>
        <v>Weekday shift</v>
      </c>
    </row>
    <row r="414" spans="1:5" x14ac:dyDescent="0.2">
      <c r="A414" s="5"/>
      <c r="B414" s="4">
        <v>42035</v>
      </c>
      <c r="C414" s="2" t="s">
        <v>344</v>
      </c>
      <c r="D414" s="2"/>
      <c r="E414" s="13" t="str">
        <f t="shared" si="6"/>
        <v>Weekend</v>
      </c>
    </row>
    <row r="415" spans="1:5" x14ac:dyDescent="0.2">
      <c r="A415" s="5"/>
      <c r="B415" s="4">
        <v>42035</v>
      </c>
      <c r="C415" s="2" t="s">
        <v>344</v>
      </c>
      <c r="D415" s="2"/>
      <c r="E415" s="13" t="str">
        <f t="shared" si="6"/>
        <v>Weekend</v>
      </c>
    </row>
    <row r="416" spans="1:5" x14ac:dyDescent="0.2">
      <c r="A416" s="5"/>
      <c r="B416" s="4">
        <v>42035</v>
      </c>
      <c r="C416" s="2" t="s">
        <v>344</v>
      </c>
      <c r="D416" s="2"/>
      <c r="E416" s="13" t="str">
        <f t="shared" si="6"/>
        <v>Weekend</v>
      </c>
    </row>
    <row r="417" spans="1:5" x14ac:dyDescent="0.2">
      <c r="A417" s="5">
        <v>0.87836805555555553</v>
      </c>
      <c r="B417" s="4">
        <v>42030</v>
      </c>
      <c r="C417" s="2" t="s">
        <v>345</v>
      </c>
      <c r="D417" s="2"/>
      <c r="E417" s="13" t="str">
        <f t="shared" si="6"/>
        <v>Weekday off-hours</v>
      </c>
    </row>
    <row r="418" spans="1:5" x14ac:dyDescent="0.2">
      <c r="A418" s="5">
        <v>0.875</v>
      </c>
      <c r="B418" s="4">
        <v>42029</v>
      </c>
      <c r="C418" s="2" t="s">
        <v>346</v>
      </c>
      <c r="D418" s="2"/>
      <c r="E418" s="13" t="str">
        <f t="shared" si="6"/>
        <v>Weekday off-hours</v>
      </c>
    </row>
    <row r="419" spans="1:5" x14ac:dyDescent="0.2">
      <c r="A419" s="5">
        <v>0.92516203703703692</v>
      </c>
      <c r="B419" s="4">
        <v>42020</v>
      </c>
      <c r="C419" s="2" t="s">
        <v>347</v>
      </c>
      <c r="D419" s="2"/>
      <c r="E419" s="13" t="str">
        <f t="shared" si="6"/>
        <v>Weekday off-hours</v>
      </c>
    </row>
    <row r="420" spans="1:5" x14ac:dyDescent="0.2">
      <c r="A420" s="5">
        <v>0.28841435185185182</v>
      </c>
      <c r="B420" s="4">
        <v>42012</v>
      </c>
      <c r="C420" s="2" t="s">
        <v>348</v>
      </c>
      <c r="D420" s="2"/>
      <c r="E420" s="13" t="str">
        <f t="shared" si="6"/>
        <v>Weekday off-hours</v>
      </c>
    </row>
    <row r="421" spans="1:5" x14ac:dyDescent="0.2">
      <c r="A421" s="5">
        <v>0.57293981481481482</v>
      </c>
      <c r="B421" s="4">
        <v>42007</v>
      </c>
      <c r="C421" s="2" t="s">
        <v>349</v>
      </c>
      <c r="D421" s="2"/>
      <c r="E421" s="13" t="str">
        <f t="shared" si="6"/>
        <v>Weekend</v>
      </c>
    </row>
    <row r="422" spans="1:5" x14ac:dyDescent="0.2">
      <c r="A422" s="5">
        <v>0.57445601851851846</v>
      </c>
      <c r="B422" s="4">
        <v>42005</v>
      </c>
      <c r="C422" s="2" t="s">
        <v>350</v>
      </c>
      <c r="D422" s="2"/>
      <c r="E422" s="13" t="str">
        <f t="shared" si="6"/>
        <v>Weekday shift</v>
      </c>
    </row>
    <row r="423" spans="1:5" x14ac:dyDescent="0.2">
      <c r="A423" s="5">
        <v>0.68506944444444451</v>
      </c>
      <c r="B423" s="4">
        <v>41996</v>
      </c>
      <c r="C423" s="2" t="s">
        <v>351</v>
      </c>
      <c r="D423" s="2"/>
      <c r="E423" s="13" t="str">
        <f t="shared" si="6"/>
        <v>Weekday shift</v>
      </c>
    </row>
    <row r="424" spans="1:5" x14ac:dyDescent="0.2">
      <c r="A424" s="5">
        <v>0.68506944444444451</v>
      </c>
      <c r="B424" s="4">
        <v>41996</v>
      </c>
      <c r="C424" s="2" t="s">
        <v>351</v>
      </c>
      <c r="D424" s="2"/>
      <c r="E424" s="13" t="str">
        <f t="shared" si="6"/>
        <v>Weekday shift</v>
      </c>
    </row>
    <row r="425" spans="1:5" x14ac:dyDescent="0.2">
      <c r="A425" s="5">
        <v>0.40372685185185186</v>
      </c>
      <c r="B425" s="4">
        <v>41996</v>
      </c>
      <c r="C425" s="2" t="s">
        <v>352</v>
      </c>
      <c r="D425" s="2"/>
      <c r="E425" s="13" t="str">
        <f t="shared" si="6"/>
        <v>Weekday shift</v>
      </c>
    </row>
    <row r="426" spans="1:5" x14ac:dyDescent="0.2">
      <c r="A426" s="5">
        <v>0.50850694444444444</v>
      </c>
      <c r="B426" s="4">
        <v>41991</v>
      </c>
      <c r="C426" s="2" t="s">
        <v>353</v>
      </c>
      <c r="D426" s="2"/>
      <c r="E426" s="13" t="str">
        <f t="shared" si="6"/>
        <v>Weekday shift</v>
      </c>
    </row>
    <row r="427" spans="1:5" x14ac:dyDescent="0.2">
      <c r="A427" s="5">
        <v>0.63993055555555556</v>
      </c>
      <c r="B427" s="4">
        <v>41981</v>
      </c>
      <c r="C427" s="2" t="s">
        <v>354</v>
      </c>
      <c r="D427" s="2"/>
      <c r="E427" s="13" t="str">
        <f t="shared" si="6"/>
        <v>Weekday shift</v>
      </c>
    </row>
    <row r="428" spans="1:5" x14ac:dyDescent="0.2">
      <c r="A428" s="5">
        <v>0.63993055555555556</v>
      </c>
      <c r="B428" s="4">
        <v>41981</v>
      </c>
      <c r="C428" s="2" t="s">
        <v>354</v>
      </c>
      <c r="D428" s="2"/>
      <c r="E428" s="13" t="str">
        <f t="shared" si="6"/>
        <v>Weekday shift</v>
      </c>
    </row>
    <row r="429" spans="1:5" x14ac:dyDescent="0.2">
      <c r="A429" s="5">
        <v>0.63993055555555556</v>
      </c>
      <c r="B429" s="4">
        <v>41981</v>
      </c>
      <c r="C429" s="2" t="s">
        <v>354</v>
      </c>
      <c r="D429" s="2"/>
      <c r="E429" s="13" t="str">
        <f t="shared" si="6"/>
        <v>Weekday shift</v>
      </c>
    </row>
    <row r="430" spans="1:5" x14ac:dyDescent="0.2">
      <c r="A430" s="5">
        <v>0.49517361111111108</v>
      </c>
      <c r="B430" s="4">
        <v>41979</v>
      </c>
      <c r="C430" s="2" t="s">
        <v>355</v>
      </c>
      <c r="D430" s="2"/>
      <c r="E430" s="13" t="str">
        <f t="shared" si="6"/>
        <v>Weekend</v>
      </c>
    </row>
    <row r="431" spans="1:5" x14ac:dyDescent="0.2">
      <c r="A431" s="5">
        <v>0.20381944444444444</v>
      </c>
      <c r="B431" s="4">
        <v>41978</v>
      </c>
      <c r="C431" s="2" t="s">
        <v>356</v>
      </c>
      <c r="D431" s="2"/>
      <c r="E431" s="13" t="str">
        <f t="shared" si="6"/>
        <v>Weekday off-hours</v>
      </c>
    </row>
    <row r="432" spans="1:5" x14ac:dyDescent="0.2">
      <c r="A432" s="5">
        <v>0.20381944444444444</v>
      </c>
      <c r="B432" s="4">
        <v>41978</v>
      </c>
      <c r="C432" s="2" t="s">
        <v>356</v>
      </c>
      <c r="D432" s="2"/>
      <c r="E432" s="13" t="str">
        <f t="shared" si="6"/>
        <v>Weekday off-hours</v>
      </c>
    </row>
    <row r="433" spans="1:5" x14ac:dyDescent="0.2">
      <c r="A433" s="5">
        <v>0.41896990740740742</v>
      </c>
      <c r="B433" s="4">
        <v>41971</v>
      </c>
      <c r="C433" s="2" t="s">
        <v>357</v>
      </c>
      <c r="D433" s="2"/>
      <c r="E433" s="13" t="str">
        <f t="shared" si="6"/>
        <v>Weekday shift</v>
      </c>
    </row>
    <row r="434" spans="1:5" x14ac:dyDescent="0.2">
      <c r="A434" s="5">
        <v>0.94284722222222217</v>
      </c>
      <c r="B434" s="4">
        <v>41967</v>
      </c>
      <c r="C434" s="2" t="s">
        <v>358</v>
      </c>
      <c r="D434" s="2"/>
      <c r="E434" s="13" t="str">
        <f t="shared" si="6"/>
        <v>Weekday off-hours</v>
      </c>
    </row>
    <row r="435" spans="1:5" x14ac:dyDescent="0.2">
      <c r="A435" s="5">
        <v>0.65818287037037038</v>
      </c>
      <c r="B435" s="4">
        <v>41961</v>
      </c>
      <c r="C435" s="2" t="s">
        <v>359</v>
      </c>
      <c r="D435" s="2"/>
      <c r="E435" s="13" t="str">
        <f t="shared" si="6"/>
        <v>Weekday shift</v>
      </c>
    </row>
    <row r="436" spans="1:5" x14ac:dyDescent="0.2">
      <c r="A436" s="5">
        <v>0.44864583333333335</v>
      </c>
      <c r="B436" s="4">
        <v>41960</v>
      </c>
      <c r="C436" s="2" t="s">
        <v>360</v>
      </c>
      <c r="D436" s="2"/>
      <c r="E436" s="13" t="str">
        <f t="shared" si="6"/>
        <v>Weekday shift</v>
      </c>
    </row>
    <row r="437" spans="1:5" x14ac:dyDescent="0.2">
      <c r="A437" s="5">
        <v>0.40781250000000002</v>
      </c>
      <c r="B437" s="4">
        <v>41957</v>
      </c>
      <c r="C437" s="2" t="s">
        <v>361</v>
      </c>
      <c r="D437" s="2"/>
      <c r="E437" s="13" t="str">
        <f t="shared" si="6"/>
        <v>Weekday shift</v>
      </c>
    </row>
    <row r="438" spans="1:5" x14ac:dyDescent="0.2">
      <c r="A438" s="5">
        <v>0.40781250000000002</v>
      </c>
      <c r="B438" s="4">
        <v>41957</v>
      </c>
      <c r="C438" s="2" t="s">
        <v>361</v>
      </c>
      <c r="D438" s="2"/>
      <c r="E438" s="13" t="str">
        <f t="shared" si="6"/>
        <v>Weekday shift</v>
      </c>
    </row>
    <row r="439" spans="1:5" x14ac:dyDescent="0.2">
      <c r="A439" s="5">
        <v>0.59259259259259256</v>
      </c>
      <c r="B439" s="4">
        <v>41952</v>
      </c>
      <c r="C439" s="2" t="s">
        <v>362</v>
      </c>
      <c r="D439" s="2"/>
      <c r="E439" s="13" t="str">
        <f t="shared" si="6"/>
        <v>Weekday shift</v>
      </c>
    </row>
    <row r="440" spans="1:5" x14ac:dyDescent="0.2">
      <c r="A440" s="5">
        <v>0.59259259259259256</v>
      </c>
      <c r="B440" s="4">
        <v>41952</v>
      </c>
      <c r="C440" s="2" t="s">
        <v>362</v>
      </c>
      <c r="D440" s="2"/>
      <c r="E440" s="13" t="str">
        <f t="shared" si="6"/>
        <v>Weekday shift</v>
      </c>
    </row>
    <row r="441" spans="1:5" x14ac:dyDescent="0.2">
      <c r="A441" s="5">
        <v>0.59259259259259256</v>
      </c>
      <c r="B441" s="4">
        <v>41952</v>
      </c>
      <c r="C441" s="2" t="s">
        <v>362</v>
      </c>
      <c r="D441" s="2"/>
      <c r="E441" s="13" t="str">
        <f t="shared" si="6"/>
        <v>Weekday shift</v>
      </c>
    </row>
    <row r="442" spans="1:5" x14ac:dyDescent="0.2">
      <c r="A442" s="5">
        <v>0.3576388888888889</v>
      </c>
      <c r="B442" s="4">
        <v>41934</v>
      </c>
      <c r="C442" s="2" t="s">
        <v>363</v>
      </c>
      <c r="D442" s="2"/>
      <c r="E442" s="13" t="str">
        <f t="shared" si="6"/>
        <v>Weekday shift</v>
      </c>
    </row>
    <row r="443" spans="1:5" x14ac:dyDescent="0.2">
      <c r="A443" s="5">
        <v>0.66570601851851852</v>
      </c>
      <c r="B443" s="4">
        <v>41933</v>
      </c>
      <c r="C443" s="2" t="s">
        <v>364</v>
      </c>
      <c r="D443" s="2"/>
      <c r="E443" s="13" t="str">
        <f t="shared" si="6"/>
        <v>Weekday shift</v>
      </c>
    </row>
    <row r="444" spans="1:5" x14ac:dyDescent="0.2">
      <c r="A444" s="5">
        <v>0.66570601851851852</v>
      </c>
      <c r="B444" s="4">
        <v>41933</v>
      </c>
      <c r="C444" s="2" t="s">
        <v>364</v>
      </c>
      <c r="D444" s="2"/>
      <c r="E444" s="13" t="str">
        <f t="shared" si="6"/>
        <v>Weekday shift</v>
      </c>
    </row>
    <row r="445" spans="1:5" x14ac:dyDescent="0.2">
      <c r="A445" s="5">
        <v>0.32863425925925926</v>
      </c>
      <c r="B445" s="4">
        <v>41932</v>
      </c>
      <c r="C445" s="2" t="s">
        <v>365</v>
      </c>
      <c r="D445" s="2"/>
      <c r="E445" s="13" t="str">
        <f t="shared" si="6"/>
        <v>Weekday off-hours</v>
      </c>
    </row>
    <row r="446" spans="1:5" x14ac:dyDescent="0.2">
      <c r="A446" s="5">
        <v>0.32863425925925926</v>
      </c>
      <c r="B446" s="4">
        <v>41932</v>
      </c>
      <c r="C446" s="2" t="s">
        <v>365</v>
      </c>
      <c r="D446" s="2"/>
      <c r="E446" s="13" t="str">
        <f t="shared" si="6"/>
        <v>Weekday off-hours</v>
      </c>
    </row>
    <row r="447" spans="1:5" x14ac:dyDescent="0.2">
      <c r="A447" s="5">
        <v>0.64905092592592595</v>
      </c>
      <c r="B447" s="4">
        <v>41923</v>
      </c>
      <c r="C447" s="2" t="s">
        <v>366</v>
      </c>
      <c r="D447" s="2"/>
      <c r="E447" s="13" t="str">
        <f t="shared" si="6"/>
        <v>Weekend</v>
      </c>
    </row>
    <row r="448" spans="1:5" x14ac:dyDescent="0.2">
      <c r="A448" s="5">
        <v>0.59144675925925927</v>
      </c>
      <c r="B448" s="4">
        <v>41923</v>
      </c>
      <c r="C448" s="2" t="s">
        <v>367</v>
      </c>
      <c r="D448" s="2"/>
      <c r="E448" s="13" t="str">
        <f t="shared" si="6"/>
        <v>Weekend</v>
      </c>
    </row>
    <row r="449" spans="1:5" x14ac:dyDescent="0.2">
      <c r="A449" s="5">
        <v>0.64905092592592595</v>
      </c>
      <c r="B449" s="4">
        <v>41923</v>
      </c>
      <c r="C449" s="2" t="s">
        <v>366</v>
      </c>
      <c r="D449" s="2"/>
      <c r="E449" s="13" t="str">
        <f t="shared" si="6"/>
        <v>Weekend</v>
      </c>
    </row>
    <row r="450" spans="1:5" x14ac:dyDescent="0.2">
      <c r="A450" s="5">
        <v>0.45675925925925931</v>
      </c>
      <c r="B450" s="4">
        <v>41918</v>
      </c>
      <c r="C450" s="2" t="s">
        <v>368</v>
      </c>
      <c r="D450" s="2"/>
      <c r="E450" s="13" t="str">
        <f t="shared" si="6"/>
        <v>Weekday shift</v>
      </c>
    </row>
    <row r="451" spans="1:5" x14ac:dyDescent="0.2">
      <c r="A451" s="5">
        <v>8.5185185185185169E-2</v>
      </c>
      <c r="B451" s="4">
        <v>41916</v>
      </c>
      <c r="C451" s="2" t="s">
        <v>369</v>
      </c>
      <c r="D451" s="2"/>
      <c r="E451" s="13" t="str">
        <f t="shared" si="6"/>
        <v>Weekend</v>
      </c>
    </row>
    <row r="452" spans="1:5" x14ac:dyDescent="0.2">
      <c r="A452" s="5">
        <v>0.76431712962962961</v>
      </c>
      <c r="B452" s="4">
        <v>41915</v>
      </c>
      <c r="C452" s="2" t="s">
        <v>370</v>
      </c>
      <c r="D452" s="2"/>
      <c r="E452" s="13" t="str">
        <f t="shared" si="6"/>
        <v>Weekday shift</v>
      </c>
    </row>
    <row r="453" spans="1:5" x14ac:dyDescent="0.2">
      <c r="A453" s="5">
        <v>0.55328703703703697</v>
      </c>
      <c r="B453" s="4">
        <v>41915</v>
      </c>
      <c r="C453" s="2" t="s">
        <v>371</v>
      </c>
      <c r="D453" s="2"/>
      <c r="E453" s="13" t="str">
        <f t="shared" si="6"/>
        <v>Weekday shift</v>
      </c>
    </row>
    <row r="454" spans="1:5" x14ac:dyDescent="0.2">
      <c r="A454" s="5">
        <v>0.6166666666666667</v>
      </c>
      <c r="B454" s="4">
        <v>41909</v>
      </c>
      <c r="C454" s="2" t="s">
        <v>372</v>
      </c>
      <c r="D454" s="2"/>
      <c r="E454" s="13" t="str">
        <f t="shared" ref="E454:E517" si="7">IF(OR(1&gt; WEEKDAY(B454),WEEKDAY(B454)&lt;7),IF(AND(A454&gt;(8/24), A454&lt;18.5/24), "Weekday shift","Weekday off-hours"),"Weekend")</f>
        <v>Weekend</v>
      </c>
    </row>
    <row r="455" spans="1:5" x14ac:dyDescent="0.2">
      <c r="A455" s="5">
        <v>0.62519675925925922</v>
      </c>
      <c r="B455" s="4">
        <v>41908</v>
      </c>
      <c r="C455" s="2" t="s">
        <v>373</v>
      </c>
      <c r="D455" s="2"/>
      <c r="E455" s="13" t="str">
        <f t="shared" si="7"/>
        <v>Weekday shift</v>
      </c>
    </row>
    <row r="456" spans="1:5" x14ac:dyDescent="0.2">
      <c r="A456" s="5">
        <v>0.48910879629629628</v>
      </c>
      <c r="B456" s="4">
        <v>41908</v>
      </c>
      <c r="C456" s="2" t="s">
        <v>374</v>
      </c>
      <c r="D456" s="2"/>
      <c r="E456" s="13" t="str">
        <f t="shared" si="7"/>
        <v>Weekday shift</v>
      </c>
    </row>
    <row r="457" spans="1:5" x14ac:dyDescent="0.2">
      <c r="A457" s="5">
        <v>0.48910879629629628</v>
      </c>
      <c r="B457" s="4">
        <v>41908</v>
      </c>
      <c r="C457" s="2" t="s">
        <v>374</v>
      </c>
      <c r="D457" s="2"/>
      <c r="E457" s="13" t="str">
        <f t="shared" si="7"/>
        <v>Weekday shift</v>
      </c>
    </row>
    <row r="458" spans="1:5" x14ac:dyDescent="0.2">
      <c r="A458" s="5">
        <v>0.50146990740740738</v>
      </c>
      <c r="B458" s="4">
        <v>41904</v>
      </c>
      <c r="C458" s="2" t="s">
        <v>375</v>
      </c>
      <c r="D458" s="2"/>
      <c r="E458" s="13" t="str">
        <f t="shared" si="7"/>
        <v>Weekday shift</v>
      </c>
    </row>
    <row r="459" spans="1:5" x14ac:dyDescent="0.2">
      <c r="A459" s="5">
        <v>0.49244212962962958</v>
      </c>
      <c r="B459" s="4">
        <v>41901</v>
      </c>
      <c r="C459" s="2" t="s">
        <v>376</v>
      </c>
      <c r="D459" s="2"/>
      <c r="E459" s="13" t="str">
        <f t="shared" si="7"/>
        <v>Weekday shift</v>
      </c>
    </row>
    <row r="460" spans="1:5" x14ac:dyDescent="0.2">
      <c r="A460" s="5">
        <v>0.75819444444444439</v>
      </c>
      <c r="B460" s="4">
        <v>41901</v>
      </c>
      <c r="C460" s="2" t="s">
        <v>377</v>
      </c>
      <c r="D460" s="2"/>
      <c r="E460" s="13" t="str">
        <f t="shared" si="7"/>
        <v>Weekday shift</v>
      </c>
    </row>
    <row r="461" spans="1:5" x14ac:dyDescent="0.2">
      <c r="A461" s="5">
        <v>0.75819444444444439</v>
      </c>
      <c r="B461" s="4">
        <v>41901</v>
      </c>
      <c r="C461" s="2" t="s">
        <v>377</v>
      </c>
      <c r="D461" s="2"/>
      <c r="E461" s="13" t="str">
        <f t="shared" si="7"/>
        <v>Weekday shift</v>
      </c>
    </row>
    <row r="462" spans="1:5" x14ac:dyDescent="0.2">
      <c r="A462" s="5">
        <v>0.35416666666666663</v>
      </c>
      <c r="B462" s="4">
        <v>41893</v>
      </c>
      <c r="C462" s="2" t="s">
        <v>378</v>
      </c>
      <c r="D462" s="2"/>
      <c r="E462" s="13" t="str">
        <f t="shared" si="7"/>
        <v>Weekday shift</v>
      </c>
    </row>
    <row r="463" spans="1:5" x14ac:dyDescent="0.2">
      <c r="A463" s="5">
        <v>0.95431712962962956</v>
      </c>
      <c r="B463" s="4">
        <v>41859</v>
      </c>
      <c r="C463" s="2" t="s">
        <v>379</v>
      </c>
      <c r="D463" s="2"/>
      <c r="E463" s="13" t="str">
        <f t="shared" si="7"/>
        <v>Weekday off-hours</v>
      </c>
    </row>
    <row r="464" spans="1:5" x14ac:dyDescent="0.2">
      <c r="A464" s="5">
        <v>0.44895833333333335</v>
      </c>
      <c r="B464" s="4">
        <v>41848</v>
      </c>
      <c r="C464" s="2" t="s">
        <v>380</v>
      </c>
      <c r="D464" s="2"/>
      <c r="E464" s="13" t="str">
        <f t="shared" si="7"/>
        <v>Weekday shift</v>
      </c>
    </row>
    <row r="465" spans="1:5" x14ac:dyDescent="0.2">
      <c r="A465" s="5">
        <v>0.35416666666666663</v>
      </c>
      <c r="B465" s="4">
        <v>41845</v>
      </c>
      <c r="C465" s="2" t="s">
        <v>381</v>
      </c>
      <c r="D465" s="2"/>
      <c r="E465" s="13" t="str">
        <f t="shared" si="7"/>
        <v>Weekday shift</v>
      </c>
    </row>
    <row r="466" spans="1:5" x14ac:dyDescent="0.2">
      <c r="A466" s="5">
        <v>0.63320601851851854</v>
      </c>
      <c r="B466" s="4">
        <v>41843</v>
      </c>
      <c r="C466" s="2" t="s">
        <v>382</v>
      </c>
      <c r="D466" s="2"/>
      <c r="E466" s="13" t="str">
        <f t="shared" si="7"/>
        <v>Weekday shift</v>
      </c>
    </row>
    <row r="467" spans="1:5" x14ac:dyDescent="0.2">
      <c r="A467" s="5">
        <v>0.63287037037037031</v>
      </c>
      <c r="B467" s="4">
        <v>41842</v>
      </c>
      <c r="C467" s="2" t="s">
        <v>383</v>
      </c>
      <c r="D467" s="2"/>
      <c r="E467" s="13" t="str">
        <f t="shared" si="7"/>
        <v>Weekday shift</v>
      </c>
    </row>
    <row r="468" spans="1:5" x14ac:dyDescent="0.2">
      <c r="A468" s="5">
        <v>0.35063657407407406</v>
      </c>
      <c r="B468" s="4">
        <v>41841</v>
      </c>
      <c r="C468" s="2" t="s">
        <v>384</v>
      </c>
      <c r="D468" s="2"/>
      <c r="E468" s="13" t="str">
        <f t="shared" si="7"/>
        <v>Weekday shift</v>
      </c>
    </row>
    <row r="469" spans="1:5" x14ac:dyDescent="0.2">
      <c r="A469" s="5">
        <v>0.36993055555555554</v>
      </c>
      <c r="B469" s="4">
        <v>41841</v>
      </c>
      <c r="C469" s="2" t="s">
        <v>385</v>
      </c>
      <c r="D469" s="2"/>
      <c r="E469" s="13" t="str">
        <f t="shared" si="7"/>
        <v>Weekday shift</v>
      </c>
    </row>
    <row r="470" spans="1:5" x14ac:dyDescent="0.2">
      <c r="A470" s="5">
        <v>0.36993055555555554</v>
      </c>
      <c r="B470" s="4">
        <v>41841</v>
      </c>
      <c r="C470" s="2" t="s">
        <v>385</v>
      </c>
      <c r="D470" s="2"/>
      <c r="E470" s="13" t="str">
        <f t="shared" si="7"/>
        <v>Weekday shift</v>
      </c>
    </row>
    <row r="471" spans="1:5" x14ac:dyDescent="0.2">
      <c r="A471" s="5">
        <v>0.36993055555555554</v>
      </c>
      <c r="B471" s="4">
        <v>41841</v>
      </c>
      <c r="C471" s="2" t="s">
        <v>385</v>
      </c>
      <c r="D471" s="2"/>
      <c r="E471" s="13" t="str">
        <f t="shared" si="7"/>
        <v>Weekday shift</v>
      </c>
    </row>
    <row r="472" spans="1:5" x14ac:dyDescent="0.2">
      <c r="A472" s="5">
        <v>0.99535879629629631</v>
      </c>
      <c r="B472" s="4">
        <v>41838</v>
      </c>
      <c r="C472" s="2" t="s">
        <v>386</v>
      </c>
      <c r="D472" s="2"/>
      <c r="E472" s="13" t="str">
        <f t="shared" si="7"/>
        <v>Weekday off-hours</v>
      </c>
    </row>
    <row r="473" spans="1:5" x14ac:dyDescent="0.2">
      <c r="A473" s="5">
        <v>0.51921296296296304</v>
      </c>
      <c r="B473" s="4">
        <v>41835</v>
      </c>
      <c r="C473" s="2" t="s">
        <v>387</v>
      </c>
      <c r="D473" s="2"/>
      <c r="E473" s="13" t="str">
        <f t="shared" si="7"/>
        <v>Weekday shift</v>
      </c>
    </row>
    <row r="474" spans="1:5" x14ac:dyDescent="0.2">
      <c r="A474" s="5">
        <v>0.51921296296296304</v>
      </c>
      <c r="B474" s="4">
        <v>41835</v>
      </c>
      <c r="C474" s="2" t="s">
        <v>387</v>
      </c>
      <c r="D474" s="2"/>
      <c r="E474" s="13" t="str">
        <f t="shared" si="7"/>
        <v>Weekday shift</v>
      </c>
    </row>
    <row r="475" spans="1:5" x14ac:dyDescent="0.2">
      <c r="A475" s="5">
        <v>0.54615740740740737</v>
      </c>
      <c r="B475" s="4">
        <v>41833</v>
      </c>
      <c r="C475" s="2" t="s">
        <v>388</v>
      </c>
      <c r="D475" s="2"/>
      <c r="E475" s="13" t="str">
        <f t="shared" si="7"/>
        <v>Weekday shift</v>
      </c>
    </row>
    <row r="476" spans="1:5" x14ac:dyDescent="0.2">
      <c r="A476" s="5">
        <v>0.66002314814814811</v>
      </c>
      <c r="B476" s="4">
        <v>41827</v>
      </c>
      <c r="C476" s="2" t="s">
        <v>389</v>
      </c>
      <c r="D476" s="2"/>
      <c r="E476" s="13" t="str">
        <f t="shared" si="7"/>
        <v>Weekday shift</v>
      </c>
    </row>
    <row r="477" spans="1:5" x14ac:dyDescent="0.2">
      <c r="A477" s="5">
        <v>0.60473379629629642</v>
      </c>
      <c r="B477" s="4">
        <v>41826</v>
      </c>
      <c r="C477" s="2" t="s">
        <v>390</v>
      </c>
      <c r="D477" s="2"/>
      <c r="E477" s="13" t="str">
        <f t="shared" si="7"/>
        <v>Weekday shift</v>
      </c>
    </row>
    <row r="478" spans="1:5" x14ac:dyDescent="0.2">
      <c r="A478" s="5">
        <v>0.60473379629629642</v>
      </c>
      <c r="B478" s="4">
        <v>41826</v>
      </c>
      <c r="C478" s="2" t="s">
        <v>390</v>
      </c>
      <c r="D478" s="2"/>
      <c r="E478" s="13" t="str">
        <f t="shared" si="7"/>
        <v>Weekday shift</v>
      </c>
    </row>
    <row r="479" spans="1:5" x14ac:dyDescent="0.2">
      <c r="A479" s="5">
        <v>0.421875</v>
      </c>
      <c r="B479" s="4">
        <v>41825</v>
      </c>
      <c r="C479" s="2" t="s">
        <v>391</v>
      </c>
      <c r="D479" s="2"/>
      <c r="E479" s="13" t="str">
        <f t="shared" si="7"/>
        <v>Weekend</v>
      </c>
    </row>
    <row r="480" spans="1:5" x14ac:dyDescent="0.2">
      <c r="A480" s="5">
        <v>0.58153935185185179</v>
      </c>
      <c r="B480" s="4">
        <v>41823</v>
      </c>
      <c r="C480" s="2" t="s">
        <v>392</v>
      </c>
      <c r="D480" s="2"/>
      <c r="E480" s="13" t="str">
        <f t="shared" si="7"/>
        <v>Weekday shift</v>
      </c>
    </row>
    <row r="481" spans="1:5" x14ac:dyDescent="0.2">
      <c r="A481" s="5">
        <v>0.47365740740740742</v>
      </c>
      <c r="B481" s="4">
        <v>41818</v>
      </c>
      <c r="C481" s="2" t="s">
        <v>393</v>
      </c>
      <c r="D481" s="2"/>
      <c r="E481" s="13" t="str">
        <f t="shared" si="7"/>
        <v>Weekend</v>
      </c>
    </row>
    <row r="482" spans="1:5" x14ac:dyDescent="0.2">
      <c r="A482" s="5">
        <v>0.28634259259259259</v>
      </c>
      <c r="B482" s="4">
        <v>41812</v>
      </c>
      <c r="C482" s="2" t="s">
        <v>394</v>
      </c>
      <c r="D482" s="2"/>
      <c r="E482" s="13" t="str">
        <f t="shared" si="7"/>
        <v>Weekday off-hours</v>
      </c>
    </row>
    <row r="483" spans="1:5" x14ac:dyDescent="0.2">
      <c r="A483" s="5">
        <v>0.28634259259259259</v>
      </c>
      <c r="B483" s="4">
        <v>41812</v>
      </c>
      <c r="C483" s="2" t="s">
        <v>394</v>
      </c>
      <c r="D483" s="2"/>
      <c r="E483" s="13" t="str">
        <f t="shared" si="7"/>
        <v>Weekday off-hours</v>
      </c>
    </row>
    <row r="484" spans="1:5" x14ac:dyDescent="0.2">
      <c r="A484" s="5">
        <v>0.28634259259259259</v>
      </c>
      <c r="B484" s="4">
        <v>41812</v>
      </c>
      <c r="C484" s="2" t="s">
        <v>394</v>
      </c>
      <c r="D484" s="2"/>
      <c r="E484" s="13" t="str">
        <f t="shared" si="7"/>
        <v>Weekday off-hours</v>
      </c>
    </row>
    <row r="485" spans="1:5" x14ac:dyDescent="0.2">
      <c r="A485" s="5">
        <v>0.28634259259259259</v>
      </c>
      <c r="B485" s="4">
        <v>41812</v>
      </c>
      <c r="C485" s="2" t="s">
        <v>394</v>
      </c>
      <c r="D485" s="2"/>
      <c r="E485" s="13" t="str">
        <f t="shared" si="7"/>
        <v>Weekday off-hours</v>
      </c>
    </row>
    <row r="486" spans="1:5" x14ac:dyDescent="0.2">
      <c r="A486" s="5">
        <v>0.7619675925925925</v>
      </c>
      <c r="B486" s="4">
        <v>41810</v>
      </c>
      <c r="C486" s="2" t="s">
        <v>395</v>
      </c>
      <c r="D486" s="2"/>
      <c r="E486" s="13" t="str">
        <f t="shared" si="7"/>
        <v>Weekday shift</v>
      </c>
    </row>
    <row r="487" spans="1:5" x14ac:dyDescent="0.2">
      <c r="A487" s="5">
        <v>0.91888888888888887</v>
      </c>
      <c r="B487" s="4">
        <v>41808</v>
      </c>
      <c r="C487" s="2" t="s">
        <v>396</v>
      </c>
      <c r="D487" s="2"/>
      <c r="E487" s="13" t="str">
        <f t="shared" si="7"/>
        <v>Weekday off-hours</v>
      </c>
    </row>
    <row r="488" spans="1:5" x14ac:dyDescent="0.2">
      <c r="A488" s="5">
        <v>0.76400462962962956</v>
      </c>
      <c r="B488" s="4">
        <v>41808</v>
      </c>
      <c r="C488" s="2" t="s">
        <v>397</v>
      </c>
      <c r="D488" s="2"/>
      <c r="E488" s="13" t="str">
        <f t="shared" si="7"/>
        <v>Weekday shift</v>
      </c>
    </row>
    <row r="489" spans="1:5" x14ac:dyDescent="0.2">
      <c r="A489" s="5">
        <v>0.76767361111111121</v>
      </c>
      <c r="B489" s="4">
        <v>41807</v>
      </c>
      <c r="C489" s="2" t="s">
        <v>398</v>
      </c>
      <c r="D489" s="2"/>
      <c r="E489" s="13" t="str">
        <f t="shared" si="7"/>
        <v>Weekday shift</v>
      </c>
    </row>
    <row r="490" spans="1:5" x14ac:dyDescent="0.2">
      <c r="A490" s="5">
        <v>0.39305555555555555</v>
      </c>
      <c r="B490" s="4">
        <v>41807</v>
      </c>
      <c r="C490" s="2" t="s">
        <v>399</v>
      </c>
      <c r="D490" s="2"/>
      <c r="E490" s="13" t="str">
        <f t="shared" si="7"/>
        <v>Weekday shift</v>
      </c>
    </row>
    <row r="491" spans="1:5" x14ac:dyDescent="0.2">
      <c r="A491" s="5">
        <v>0.68182870370370363</v>
      </c>
      <c r="B491" s="4">
        <v>41807</v>
      </c>
      <c r="C491" s="2" t="s">
        <v>400</v>
      </c>
      <c r="D491" s="2"/>
      <c r="E491" s="13" t="str">
        <f t="shared" si="7"/>
        <v>Weekday shift</v>
      </c>
    </row>
    <row r="492" spans="1:5" x14ac:dyDescent="0.2">
      <c r="A492" s="5">
        <v>0.68182870370370363</v>
      </c>
      <c r="B492" s="4">
        <v>41807</v>
      </c>
      <c r="C492" s="2" t="s">
        <v>400</v>
      </c>
      <c r="D492" s="2"/>
      <c r="E492" s="13" t="str">
        <f t="shared" si="7"/>
        <v>Weekday shift</v>
      </c>
    </row>
    <row r="493" spans="1:5" x14ac:dyDescent="0.2">
      <c r="A493" s="5">
        <v>0.39305555555555555</v>
      </c>
      <c r="B493" s="4">
        <v>41807</v>
      </c>
      <c r="C493" s="2" t="s">
        <v>399</v>
      </c>
      <c r="D493" s="2"/>
      <c r="E493" s="13" t="str">
        <f t="shared" si="7"/>
        <v>Weekday shift</v>
      </c>
    </row>
    <row r="494" spans="1:5" x14ac:dyDescent="0.2">
      <c r="A494" s="5">
        <v>0.84892361111111114</v>
      </c>
      <c r="B494" s="4">
        <v>41796</v>
      </c>
      <c r="C494" s="2" t="s">
        <v>401</v>
      </c>
      <c r="D494" s="2"/>
      <c r="E494" s="13" t="str">
        <f t="shared" si="7"/>
        <v>Weekday off-hours</v>
      </c>
    </row>
    <row r="495" spans="1:5" x14ac:dyDescent="0.2">
      <c r="A495" s="5">
        <v>0.84892361111111114</v>
      </c>
      <c r="B495" s="4">
        <v>41796</v>
      </c>
      <c r="C495" s="2" t="s">
        <v>401</v>
      </c>
      <c r="D495" s="2"/>
      <c r="E495" s="13" t="str">
        <f t="shared" si="7"/>
        <v>Weekday off-hours</v>
      </c>
    </row>
    <row r="496" spans="1:5" x14ac:dyDescent="0.2">
      <c r="A496" s="5">
        <v>0.63430555555555557</v>
      </c>
      <c r="B496" s="4">
        <v>41759</v>
      </c>
      <c r="C496" s="2" t="s">
        <v>402</v>
      </c>
      <c r="D496" s="2"/>
      <c r="E496" s="13" t="str">
        <f t="shared" si="7"/>
        <v>Weekday shift</v>
      </c>
    </row>
    <row r="497" spans="1:5" x14ac:dyDescent="0.2">
      <c r="A497" s="5">
        <v>0.63430555555555557</v>
      </c>
      <c r="B497" s="4">
        <v>41759</v>
      </c>
      <c r="C497" s="2" t="s">
        <v>402</v>
      </c>
      <c r="D497" s="2"/>
      <c r="E497" s="13" t="str">
        <f t="shared" si="7"/>
        <v>Weekday shift</v>
      </c>
    </row>
    <row r="498" spans="1:5" x14ac:dyDescent="0.2">
      <c r="A498" s="5">
        <v>0.73606481481481489</v>
      </c>
      <c r="B498" s="4">
        <v>41758</v>
      </c>
      <c r="C498" s="2" t="s">
        <v>403</v>
      </c>
      <c r="D498" s="2"/>
      <c r="E498" s="13" t="str">
        <f t="shared" si="7"/>
        <v>Weekday shift</v>
      </c>
    </row>
    <row r="499" spans="1:5" x14ac:dyDescent="0.2">
      <c r="A499" s="5">
        <v>0.89524305555555561</v>
      </c>
      <c r="B499" s="4">
        <v>41757</v>
      </c>
      <c r="C499" s="2" t="s">
        <v>404</v>
      </c>
      <c r="D499" s="2"/>
      <c r="E499" s="13" t="str">
        <f t="shared" si="7"/>
        <v>Weekday off-hours</v>
      </c>
    </row>
    <row r="500" spans="1:5" x14ac:dyDescent="0.2">
      <c r="A500" s="5">
        <v>0.47153935185185186</v>
      </c>
      <c r="B500" s="4">
        <v>41755</v>
      </c>
      <c r="C500" s="2" t="s">
        <v>405</v>
      </c>
      <c r="D500" s="2"/>
      <c r="E500" s="13" t="str">
        <f t="shared" si="7"/>
        <v>Weekend</v>
      </c>
    </row>
    <row r="501" spans="1:5" x14ac:dyDescent="0.2">
      <c r="A501" s="5">
        <v>5.5439814814814813E-3</v>
      </c>
      <c r="B501" s="4">
        <v>41751</v>
      </c>
      <c r="C501" s="2" t="s">
        <v>406</v>
      </c>
      <c r="D501" s="2"/>
      <c r="E501" s="13" t="str">
        <f t="shared" si="7"/>
        <v>Weekday off-hours</v>
      </c>
    </row>
    <row r="502" spans="1:5" x14ac:dyDescent="0.2">
      <c r="A502" s="5">
        <v>5.5439814814814813E-3</v>
      </c>
      <c r="B502" s="4">
        <v>41751</v>
      </c>
      <c r="C502" s="2" t="s">
        <v>406</v>
      </c>
      <c r="D502" s="2"/>
      <c r="E502" s="13" t="str">
        <f t="shared" si="7"/>
        <v>Weekday off-hours</v>
      </c>
    </row>
    <row r="503" spans="1:5" x14ac:dyDescent="0.2">
      <c r="A503" s="5">
        <v>5.5439814814814813E-3</v>
      </c>
      <c r="B503" s="4">
        <v>41751</v>
      </c>
      <c r="C503" s="2" t="s">
        <v>406</v>
      </c>
      <c r="D503" s="2"/>
      <c r="E503" s="13" t="str">
        <f t="shared" si="7"/>
        <v>Weekday off-hours</v>
      </c>
    </row>
    <row r="504" spans="1:5" x14ac:dyDescent="0.2">
      <c r="A504" s="5">
        <v>0.3167592592592593</v>
      </c>
      <c r="B504" s="4">
        <v>41743</v>
      </c>
      <c r="C504" s="2" t="s">
        <v>407</v>
      </c>
      <c r="D504" s="2"/>
      <c r="E504" s="13" t="str">
        <f t="shared" si="7"/>
        <v>Weekday off-hours</v>
      </c>
    </row>
    <row r="505" spans="1:5" x14ac:dyDescent="0.2">
      <c r="A505" s="5">
        <v>0.46380787037037036</v>
      </c>
      <c r="B505" s="4">
        <v>41742</v>
      </c>
      <c r="C505" s="2" t="s">
        <v>408</v>
      </c>
      <c r="D505" s="2"/>
      <c r="E505" s="13" t="str">
        <f t="shared" si="7"/>
        <v>Weekday shift</v>
      </c>
    </row>
    <row r="506" spans="1:5" x14ac:dyDescent="0.2">
      <c r="A506" s="5">
        <v>0.46380787037037036</v>
      </c>
      <c r="B506" s="4">
        <v>41742</v>
      </c>
      <c r="C506" s="2" t="s">
        <v>408</v>
      </c>
      <c r="D506" s="2"/>
      <c r="E506" s="13" t="str">
        <f t="shared" si="7"/>
        <v>Weekday shift</v>
      </c>
    </row>
    <row r="507" spans="1:5" x14ac:dyDescent="0.2">
      <c r="A507" s="5">
        <v>0.76916666666666667</v>
      </c>
      <c r="B507" s="4">
        <v>41739</v>
      </c>
      <c r="C507" s="2" t="s">
        <v>409</v>
      </c>
      <c r="D507" s="2"/>
      <c r="E507" s="13" t="str">
        <f t="shared" si="7"/>
        <v>Weekday shift</v>
      </c>
    </row>
    <row r="508" spans="1:5" x14ac:dyDescent="0.2">
      <c r="A508" s="5">
        <v>0.62723379629629628</v>
      </c>
      <c r="B508" s="4">
        <v>41733</v>
      </c>
      <c r="C508" s="2" t="s">
        <v>410</v>
      </c>
      <c r="D508" s="2"/>
      <c r="E508" s="13" t="str">
        <f t="shared" si="7"/>
        <v>Weekday shift</v>
      </c>
    </row>
    <row r="509" spans="1:5" x14ac:dyDescent="0.2">
      <c r="A509" s="5"/>
      <c r="B509" s="4">
        <v>41728</v>
      </c>
      <c r="C509" s="2" t="s">
        <v>411</v>
      </c>
      <c r="D509" s="2"/>
      <c r="E509" s="13" t="str">
        <f t="shared" si="7"/>
        <v>Weekday off-hours</v>
      </c>
    </row>
    <row r="510" spans="1:5" x14ac:dyDescent="0.2">
      <c r="A510" s="5">
        <v>0.72</v>
      </c>
      <c r="B510" s="4">
        <v>41722</v>
      </c>
      <c r="C510" s="2" t="s">
        <v>412</v>
      </c>
      <c r="D510" s="2"/>
      <c r="E510" s="13" t="str">
        <f t="shared" si="7"/>
        <v>Weekday shift</v>
      </c>
    </row>
    <row r="511" spans="1:5" x14ac:dyDescent="0.2">
      <c r="A511" s="5">
        <v>0.13614583333333333</v>
      </c>
      <c r="B511" s="4">
        <v>41720</v>
      </c>
      <c r="C511" s="2" t="s">
        <v>413</v>
      </c>
      <c r="D511" s="2"/>
      <c r="E511" s="13" t="str">
        <f t="shared" si="7"/>
        <v>Weekend</v>
      </c>
    </row>
    <row r="512" spans="1:5" x14ac:dyDescent="0.2">
      <c r="A512" s="5">
        <v>0.13614583333333333</v>
      </c>
      <c r="B512" s="4">
        <v>41720</v>
      </c>
      <c r="C512" s="2" t="s">
        <v>413</v>
      </c>
      <c r="D512" s="2"/>
      <c r="E512" s="13" t="str">
        <f t="shared" si="7"/>
        <v>Weekend</v>
      </c>
    </row>
    <row r="513" spans="1:5" x14ac:dyDescent="0.2">
      <c r="A513" s="5"/>
      <c r="B513" s="4">
        <v>41710</v>
      </c>
      <c r="C513" s="2" t="s">
        <v>414</v>
      </c>
      <c r="D513" s="2"/>
      <c r="E513" s="13" t="str">
        <f t="shared" si="7"/>
        <v>Weekday off-hours</v>
      </c>
    </row>
    <row r="514" spans="1:5" x14ac:dyDescent="0.2">
      <c r="A514" s="5">
        <v>0.80170138888888887</v>
      </c>
      <c r="B514" s="4">
        <v>41708</v>
      </c>
      <c r="C514" s="2" t="s">
        <v>415</v>
      </c>
      <c r="D514" s="2"/>
      <c r="E514" s="13" t="str">
        <f t="shared" si="7"/>
        <v>Weekday off-hours</v>
      </c>
    </row>
    <row r="515" spans="1:5" x14ac:dyDescent="0.2">
      <c r="A515" s="5">
        <v>0.70545138888888881</v>
      </c>
      <c r="B515" s="4">
        <v>41705</v>
      </c>
      <c r="C515" s="2" t="s">
        <v>416</v>
      </c>
      <c r="D515" s="2"/>
      <c r="E515" s="13" t="str">
        <f t="shared" si="7"/>
        <v>Weekday shift</v>
      </c>
    </row>
    <row r="516" spans="1:5" x14ac:dyDescent="0.2">
      <c r="A516" s="5">
        <v>0.52774305555555556</v>
      </c>
      <c r="B516" s="4">
        <v>41705</v>
      </c>
      <c r="C516" s="2" t="s">
        <v>417</v>
      </c>
      <c r="D516" s="2"/>
      <c r="E516" s="13" t="str">
        <f t="shared" si="7"/>
        <v>Weekday shift</v>
      </c>
    </row>
    <row r="517" spans="1:5" x14ac:dyDescent="0.2">
      <c r="A517" s="5">
        <v>0.52774305555555556</v>
      </c>
      <c r="B517" s="4">
        <v>41705</v>
      </c>
      <c r="C517" s="2" t="s">
        <v>417</v>
      </c>
      <c r="D517" s="2"/>
      <c r="E517" s="13" t="str">
        <f t="shared" si="7"/>
        <v>Weekday shift</v>
      </c>
    </row>
    <row r="518" spans="1:5" x14ac:dyDescent="0.2">
      <c r="A518" s="5">
        <v>0.52774305555555556</v>
      </c>
      <c r="B518" s="4">
        <v>41705</v>
      </c>
      <c r="C518" s="2" t="s">
        <v>417</v>
      </c>
      <c r="D518" s="2"/>
      <c r="E518" s="13" t="str">
        <f t="shared" ref="E518:E581" si="8">IF(OR(1&gt; WEEKDAY(B518),WEEKDAY(B518)&lt;7),IF(AND(A518&gt;(8/24), A518&lt;18.5/24), "Weekday shift","Weekday off-hours"),"Weekend")</f>
        <v>Weekday shift</v>
      </c>
    </row>
    <row r="519" spans="1:5" x14ac:dyDescent="0.2">
      <c r="A519" s="5">
        <v>0.35449074074074072</v>
      </c>
      <c r="B519" s="4">
        <v>41698</v>
      </c>
      <c r="C519" s="2" t="s">
        <v>418</v>
      </c>
      <c r="D519" s="2"/>
      <c r="E519" s="13" t="str">
        <f t="shared" si="8"/>
        <v>Weekday shift</v>
      </c>
    </row>
    <row r="520" spans="1:5" x14ac:dyDescent="0.2">
      <c r="A520" s="5">
        <v>0.35449074074074072</v>
      </c>
      <c r="B520" s="4">
        <v>41698</v>
      </c>
      <c r="C520" s="2" t="s">
        <v>418</v>
      </c>
      <c r="D520" s="2"/>
      <c r="E520" s="13" t="str">
        <f t="shared" si="8"/>
        <v>Weekday shift</v>
      </c>
    </row>
    <row r="521" spans="1:5" x14ac:dyDescent="0.2">
      <c r="A521" s="5">
        <v>0.91168981481481481</v>
      </c>
      <c r="B521" s="4">
        <v>41695</v>
      </c>
      <c r="C521" s="2" t="s">
        <v>419</v>
      </c>
      <c r="D521" s="2"/>
      <c r="E521" s="13" t="str">
        <f t="shared" si="8"/>
        <v>Weekday off-hours</v>
      </c>
    </row>
    <row r="522" spans="1:5" x14ac:dyDescent="0.2">
      <c r="A522" s="5">
        <v>0.3380555555555555</v>
      </c>
      <c r="B522" s="4">
        <v>41695</v>
      </c>
      <c r="C522" s="2" t="s">
        <v>420</v>
      </c>
      <c r="D522" s="2"/>
      <c r="E522" s="13" t="str">
        <f t="shared" si="8"/>
        <v>Weekday shift</v>
      </c>
    </row>
    <row r="523" spans="1:5" x14ac:dyDescent="0.2">
      <c r="A523" s="5">
        <v>0.88488425925925918</v>
      </c>
      <c r="B523" s="4">
        <v>41693</v>
      </c>
      <c r="C523" s="2" t="s">
        <v>421</v>
      </c>
      <c r="D523" s="2"/>
      <c r="E523" s="13" t="str">
        <f t="shared" si="8"/>
        <v>Weekday off-hours</v>
      </c>
    </row>
    <row r="524" spans="1:5" x14ac:dyDescent="0.2">
      <c r="A524" s="5">
        <v>0.48958333333333331</v>
      </c>
      <c r="B524" s="4">
        <v>41691</v>
      </c>
      <c r="C524" s="2" t="s">
        <v>422</v>
      </c>
      <c r="D524" s="2"/>
      <c r="E524" s="13" t="str">
        <f t="shared" si="8"/>
        <v>Weekday shift</v>
      </c>
    </row>
    <row r="525" spans="1:5" x14ac:dyDescent="0.2">
      <c r="A525" s="5">
        <v>0.4725462962962963</v>
      </c>
      <c r="B525" s="4">
        <v>41690</v>
      </c>
      <c r="C525" s="2" t="s">
        <v>423</v>
      </c>
      <c r="D525" s="2"/>
      <c r="E525" s="13" t="str">
        <f t="shared" si="8"/>
        <v>Weekday shift</v>
      </c>
    </row>
    <row r="526" spans="1:5" x14ac:dyDescent="0.2">
      <c r="A526" s="5">
        <v>0.4725462962962963</v>
      </c>
      <c r="B526" s="4">
        <v>41690</v>
      </c>
      <c r="C526" s="2" t="s">
        <v>423</v>
      </c>
      <c r="D526" s="2"/>
      <c r="E526" s="13" t="str">
        <f t="shared" si="8"/>
        <v>Weekday shift</v>
      </c>
    </row>
    <row r="527" spans="1:5" x14ac:dyDescent="0.2">
      <c r="A527" s="5">
        <v>0.60950231481481487</v>
      </c>
      <c r="B527" s="4">
        <v>41689</v>
      </c>
      <c r="C527" s="2" t="s">
        <v>424</v>
      </c>
      <c r="D527" s="2"/>
      <c r="E527" s="13" t="str">
        <f t="shared" si="8"/>
        <v>Weekday shift</v>
      </c>
    </row>
    <row r="528" spans="1:5" x14ac:dyDescent="0.2">
      <c r="A528" s="5">
        <v>0.60950231481481487</v>
      </c>
      <c r="B528" s="4">
        <v>41689</v>
      </c>
      <c r="C528" s="2" t="s">
        <v>424</v>
      </c>
      <c r="D528" s="2"/>
      <c r="E528" s="13" t="str">
        <f t="shared" si="8"/>
        <v>Weekday shift</v>
      </c>
    </row>
    <row r="529" spans="1:5" x14ac:dyDescent="0.2">
      <c r="A529" s="5">
        <v>0.3467824074074074</v>
      </c>
      <c r="B529" s="4">
        <v>41684</v>
      </c>
      <c r="C529" s="2" t="s">
        <v>425</v>
      </c>
      <c r="D529" s="2"/>
      <c r="E529" s="13" t="str">
        <f t="shared" si="8"/>
        <v>Weekday shift</v>
      </c>
    </row>
    <row r="530" spans="1:5" x14ac:dyDescent="0.2">
      <c r="A530" s="5">
        <v>0.3467824074074074</v>
      </c>
      <c r="B530" s="4">
        <v>41684</v>
      </c>
      <c r="C530" s="2" t="s">
        <v>425</v>
      </c>
      <c r="D530" s="2"/>
      <c r="E530" s="13" t="str">
        <f t="shared" si="8"/>
        <v>Weekday shift</v>
      </c>
    </row>
    <row r="531" spans="1:5" x14ac:dyDescent="0.2">
      <c r="A531" s="5">
        <v>0.2878356481481481</v>
      </c>
      <c r="B531" s="4">
        <v>41684</v>
      </c>
      <c r="C531" s="2" t="s">
        <v>426</v>
      </c>
      <c r="D531" s="2"/>
      <c r="E531" s="13" t="str">
        <f t="shared" si="8"/>
        <v>Weekday off-hours</v>
      </c>
    </row>
    <row r="532" spans="1:5" x14ac:dyDescent="0.2">
      <c r="A532" s="5">
        <v>0.2878356481481481</v>
      </c>
      <c r="B532" s="4">
        <v>41684</v>
      </c>
      <c r="C532" s="2" t="s">
        <v>426</v>
      </c>
      <c r="D532" s="2"/>
      <c r="E532" s="13" t="str">
        <f t="shared" si="8"/>
        <v>Weekday off-hours</v>
      </c>
    </row>
    <row r="533" spans="1:5" x14ac:dyDescent="0.2">
      <c r="A533" s="5">
        <v>0.2878356481481481</v>
      </c>
      <c r="B533" s="4">
        <v>41684</v>
      </c>
      <c r="C533" s="2" t="s">
        <v>426</v>
      </c>
      <c r="D533" s="2"/>
      <c r="E533" s="13" t="str">
        <f t="shared" si="8"/>
        <v>Weekday off-hours</v>
      </c>
    </row>
    <row r="534" spans="1:5" x14ac:dyDescent="0.2">
      <c r="A534" s="5">
        <v>0.31953703703703706</v>
      </c>
      <c r="B534" s="4">
        <v>41683</v>
      </c>
      <c r="C534" s="2" t="s">
        <v>427</v>
      </c>
      <c r="D534" s="2"/>
      <c r="E534" s="13" t="str">
        <f t="shared" si="8"/>
        <v>Weekday off-hours</v>
      </c>
    </row>
    <row r="535" spans="1:5" x14ac:dyDescent="0.2">
      <c r="A535" s="5">
        <v>0.94393518518518515</v>
      </c>
      <c r="B535" s="4">
        <v>41671</v>
      </c>
      <c r="C535" s="2" t="s">
        <v>428</v>
      </c>
      <c r="D535" s="2"/>
      <c r="E535" s="13" t="str">
        <f t="shared" si="8"/>
        <v>Weekend</v>
      </c>
    </row>
    <row r="536" spans="1:5" x14ac:dyDescent="0.2">
      <c r="A536" s="5">
        <v>0.94393518518518515</v>
      </c>
      <c r="B536" s="4">
        <v>41671</v>
      </c>
      <c r="C536" s="2" t="s">
        <v>428</v>
      </c>
      <c r="D536" s="2"/>
      <c r="E536" s="13" t="str">
        <f t="shared" si="8"/>
        <v>Weekend</v>
      </c>
    </row>
    <row r="537" spans="1:5" x14ac:dyDescent="0.2">
      <c r="A537" s="5">
        <v>0.94393518518518515</v>
      </c>
      <c r="B537" s="4">
        <v>41671</v>
      </c>
      <c r="C537" s="2" t="s">
        <v>428</v>
      </c>
      <c r="D537" s="2"/>
      <c r="E537" s="13" t="str">
        <f t="shared" si="8"/>
        <v>Weekend</v>
      </c>
    </row>
    <row r="538" spans="1:5" x14ac:dyDescent="0.2">
      <c r="A538" s="5">
        <v>0.65983796296296293</v>
      </c>
      <c r="B538" s="4">
        <v>41661</v>
      </c>
      <c r="C538" s="2" t="s">
        <v>429</v>
      </c>
      <c r="D538" s="2"/>
      <c r="E538" s="13" t="str">
        <f t="shared" si="8"/>
        <v>Weekday shift</v>
      </c>
    </row>
    <row r="539" spans="1:5" x14ac:dyDescent="0.2">
      <c r="A539" s="5">
        <v>0.50236111111111115</v>
      </c>
      <c r="B539" s="4">
        <v>41656</v>
      </c>
      <c r="C539" s="2" t="s">
        <v>430</v>
      </c>
      <c r="D539" s="2"/>
      <c r="E539" s="13" t="str">
        <f t="shared" si="8"/>
        <v>Weekday shift</v>
      </c>
    </row>
    <row r="540" spans="1:5" x14ac:dyDescent="0.2">
      <c r="A540" s="5">
        <v>0.55135416666666659</v>
      </c>
      <c r="B540" s="4">
        <v>41651</v>
      </c>
      <c r="C540" s="2" t="s">
        <v>431</v>
      </c>
      <c r="D540" s="2"/>
      <c r="E540" s="13" t="str">
        <f t="shared" si="8"/>
        <v>Weekday shift</v>
      </c>
    </row>
    <row r="541" spans="1:5" x14ac:dyDescent="0.2">
      <c r="A541" s="5">
        <v>1.7627314814814814E-2</v>
      </c>
      <c r="B541" s="4">
        <v>41649</v>
      </c>
      <c r="C541" s="2" t="s">
        <v>432</v>
      </c>
      <c r="D541" s="2"/>
      <c r="E541" s="13" t="str">
        <f t="shared" si="8"/>
        <v>Weekday off-hours</v>
      </c>
    </row>
    <row r="542" spans="1:5" x14ac:dyDescent="0.2">
      <c r="A542" s="5">
        <v>0.81633101851851853</v>
      </c>
      <c r="B542" s="4">
        <v>41647</v>
      </c>
      <c r="C542" s="2" t="s">
        <v>433</v>
      </c>
      <c r="D542" s="2"/>
      <c r="E542" s="13" t="str">
        <f t="shared" si="8"/>
        <v>Weekday off-hours</v>
      </c>
    </row>
    <row r="543" spans="1:5" x14ac:dyDescent="0.2">
      <c r="A543" s="5">
        <v>0.49804398148148149</v>
      </c>
      <c r="B543" s="4">
        <v>41647</v>
      </c>
      <c r="C543" s="2" t="s">
        <v>434</v>
      </c>
      <c r="D543" s="2"/>
      <c r="E543" s="13" t="str">
        <f t="shared" si="8"/>
        <v>Weekday shift</v>
      </c>
    </row>
    <row r="544" spans="1:5" x14ac:dyDescent="0.2">
      <c r="A544" s="5">
        <v>0.51331018518518512</v>
      </c>
      <c r="B544" s="4">
        <v>41647</v>
      </c>
      <c r="C544" s="2" t="s">
        <v>434</v>
      </c>
      <c r="D544" s="2"/>
      <c r="E544" s="13" t="str">
        <f t="shared" si="8"/>
        <v>Weekday shift</v>
      </c>
    </row>
    <row r="545" spans="1:5" x14ac:dyDescent="0.2">
      <c r="A545" s="5">
        <v>0.9711805555555556</v>
      </c>
      <c r="B545" s="4">
        <v>41646</v>
      </c>
      <c r="C545" s="2" t="s">
        <v>435</v>
      </c>
      <c r="D545" s="2"/>
      <c r="E545" s="13" t="str">
        <f t="shared" si="8"/>
        <v>Weekday off-hours</v>
      </c>
    </row>
    <row r="546" spans="1:5" x14ac:dyDescent="0.2">
      <c r="A546" s="5">
        <v>0.71393518518518517</v>
      </c>
      <c r="B546" s="4">
        <v>41637</v>
      </c>
      <c r="C546" s="2" t="s">
        <v>436</v>
      </c>
      <c r="D546" s="2"/>
      <c r="E546" s="13" t="str">
        <f t="shared" si="8"/>
        <v>Weekday shift</v>
      </c>
    </row>
    <row r="547" spans="1:5" x14ac:dyDescent="0.2">
      <c r="A547" s="5">
        <v>0.74865740740740738</v>
      </c>
      <c r="B547" s="4">
        <v>41636</v>
      </c>
      <c r="C547" s="2" t="s">
        <v>437</v>
      </c>
      <c r="D547" s="2"/>
      <c r="E547" s="13" t="str">
        <f t="shared" si="8"/>
        <v>Weekend</v>
      </c>
    </row>
    <row r="548" spans="1:5" x14ac:dyDescent="0.2">
      <c r="A548" s="5">
        <v>0.74865740740740738</v>
      </c>
      <c r="B548" s="4">
        <v>41636</v>
      </c>
      <c r="C548" s="2" t="s">
        <v>437</v>
      </c>
      <c r="D548" s="2"/>
      <c r="E548" s="13" t="str">
        <f t="shared" si="8"/>
        <v>Weekend</v>
      </c>
    </row>
    <row r="549" spans="1:5" x14ac:dyDescent="0.2">
      <c r="A549" s="5">
        <v>0.84366898148148151</v>
      </c>
      <c r="B549" s="4">
        <v>41636</v>
      </c>
      <c r="C549" s="2" t="s">
        <v>438</v>
      </c>
      <c r="D549" s="2"/>
      <c r="E549" s="13" t="str">
        <f t="shared" si="8"/>
        <v>Weekend</v>
      </c>
    </row>
    <row r="550" spans="1:5" x14ac:dyDescent="0.2">
      <c r="A550" s="5">
        <v>0.47222222222222221</v>
      </c>
      <c r="B550" s="4">
        <v>41634</v>
      </c>
      <c r="C550" s="2" t="s">
        <v>439</v>
      </c>
      <c r="D550" s="2"/>
      <c r="E550" s="13" t="str">
        <f t="shared" si="8"/>
        <v>Weekday shift</v>
      </c>
    </row>
    <row r="551" spans="1:5" x14ac:dyDescent="0.2">
      <c r="A551" s="5">
        <v>0.65880787037037036</v>
      </c>
      <c r="B551" s="4">
        <v>41632</v>
      </c>
      <c r="C551" s="2" t="s">
        <v>440</v>
      </c>
      <c r="D551" s="2"/>
      <c r="E551" s="13" t="str">
        <f t="shared" si="8"/>
        <v>Weekday shift</v>
      </c>
    </row>
    <row r="552" spans="1:5" x14ac:dyDescent="0.2">
      <c r="A552" s="5">
        <v>0.65880787037037036</v>
      </c>
      <c r="B552" s="4">
        <v>41632</v>
      </c>
      <c r="C552" s="2" t="s">
        <v>440</v>
      </c>
      <c r="D552" s="2"/>
      <c r="E552" s="13" t="str">
        <f t="shared" si="8"/>
        <v>Weekday shift</v>
      </c>
    </row>
    <row r="553" spans="1:5" x14ac:dyDescent="0.2">
      <c r="A553" s="5">
        <v>0.45020833333333332</v>
      </c>
      <c r="B553" s="4">
        <v>41627</v>
      </c>
      <c r="C553" s="2" t="s">
        <v>441</v>
      </c>
      <c r="D553" s="2"/>
      <c r="E553" s="13" t="str">
        <f t="shared" si="8"/>
        <v>Weekday shift</v>
      </c>
    </row>
    <row r="554" spans="1:5" x14ac:dyDescent="0.2">
      <c r="A554" s="5">
        <v>0.90856481481481477</v>
      </c>
      <c r="B554" s="4">
        <v>41622</v>
      </c>
      <c r="C554" s="2" t="s">
        <v>442</v>
      </c>
      <c r="D554" s="2"/>
      <c r="E554" s="13" t="str">
        <f t="shared" si="8"/>
        <v>Weekend</v>
      </c>
    </row>
    <row r="555" spans="1:5" x14ac:dyDescent="0.2">
      <c r="A555" s="5">
        <v>0.53555555555555556</v>
      </c>
      <c r="B555" s="4">
        <v>41604</v>
      </c>
      <c r="C555" s="2" t="s">
        <v>443</v>
      </c>
      <c r="D555" s="2"/>
      <c r="E555" s="13" t="str">
        <f t="shared" si="8"/>
        <v>Weekday shift</v>
      </c>
    </row>
    <row r="556" spans="1:5" x14ac:dyDescent="0.2">
      <c r="A556" s="5">
        <v>0.2308564814814815</v>
      </c>
      <c r="B556" s="4">
        <v>41599</v>
      </c>
      <c r="C556" s="2" t="s">
        <v>444</v>
      </c>
      <c r="D556" s="2"/>
      <c r="E556" s="13" t="str">
        <f t="shared" si="8"/>
        <v>Weekday off-hours</v>
      </c>
    </row>
    <row r="557" spans="1:5" x14ac:dyDescent="0.2">
      <c r="A557" s="5">
        <v>0.36649305555555556</v>
      </c>
      <c r="B557" s="4">
        <v>41598</v>
      </c>
      <c r="C557" s="2" t="s">
        <v>445</v>
      </c>
      <c r="D557" s="2"/>
      <c r="E557" s="13" t="str">
        <f t="shared" si="8"/>
        <v>Weekday shift</v>
      </c>
    </row>
    <row r="558" spans="1:5" x14ac:dyDescent="0.2">
      <c r="A558" s="5">
        <v>0.50952546296296297</v>
      </c>
      <c r="B558" s="4">
        <v>41592</v>
      </c>
      <c r="C558" s="2" t="s">
        <v>446</v>
      </c>
      <c r="D558" s="2"/>
      <c r="E558" s="13" t="str">
        <f t="shared" si="8"/>
        <v>Weekday shift</v>
      </c>
    </row>
    <row r="559" spans="1:5" x14ac:dyDescent="0.2">
      <c r="A559" s="5">
        <v>0.50952546296296297</v>
      </c>
      <c r="B559" s="4">
        <v>41592</v>
      </c>
      <c r="C559" s="2" t="s">
        <v>446</v>
      </c>
      <c r="D559" s="2"/>
      <c r="E559" s="13" t="str">
        <f t="shared" si="8"/>
        <v>Weekday shift</v>
      </c>
    </row>
    <row r="560" spans="1:5" x14ac:dyDescent="0.2">
      <c r="A560" s="5">
        <v>0.72581018518518525</v>
      </c>
      <c r="B560" s="4">
        <v>41591</v>
      </c>
      <c r="C560" s="2" t="s">
        <v>447</v>
      </c>
      <c r="D560" s="2"/>
      <c r="E560" s="13" t="str">
        <f t="shared" si="8"/>
        <v>Weekday shift</v>
      </c>
    </row>
    <row r="561" spans="1:5" x14ac:dyDescent="0.2">
      <c r="A561" s="5">
        <v>0.56156249999999996</v>
      </c>
      <c r="B561" s="4">
        <v>41587</v>
      </c>
      <c r="C561" s="2" t="s">
        <v>448</v>
      </c>
      <c r="D561" s="2"/>
      <c r="E561" s="13" t="str">
        <f t="shared" si="8"/>
        <v>Weekend</v>
      </c>
    </row>
    <row r="562" spans="1:5" x14ac:dyDescent="0.2">
      <c r="A562" s="5">
        <v>0.53803240740740743</v>
      </c>
      <c r="B562" s="4">
        <v>41587</v>
      </c>
      <c r="C562" s="2" t="s">
        <v>449</v>
      </c>
      <c r="D562" s="2"/>
      <c r="E562" s="13" t="str">
        <f t="shared" si="8"/>
        <v>Weekend</v>
      </c>
    </row>
    <row r="563" spans="1:5" x14ac:dyDescent="0.2">
      <c r="A563" s="5">
        <v>0.53803240740740743</v>
      </c>
      <c r="B563" s="4">
        <v>41587</v>
      </c>
      <c r="C563" s="2" t="s">
        <v>449</v>
      </c>
      <c r="D563" s="2"/>
      <c r="E563" s="13" t="str">
        <f t="shared" si="8"/>
        <v>Weekend</v>
      </c>
    </row>
    <row r="564" spans="1:5" x14ac:dyDescent="0.2">
      <c r="A564" s="5">
        <v>7.8125E-2</v>
      </c>
      <c r="B564" s="4">
        <v>41586</v>
      </c>
      <c r="C564" s="2" t="s">
        <v>450</v>
      </c>
      <c r="D564" s="2"/>
      <c r="E564" s="13" t="str">
        <f t="shared" si="8"/>
        <v>Weekday off-hours</v>
      </c>
    </row>
    <row r="565" spans="1:5" x14ac:dyDescent="0.2">
      <c r="A565" s="5">
        <v>0.99915509259259261</v>
      </c>
      <c r="B565" s="4">
        <v>41584</v>
      </c>
      <c r="C565" s="2" t="s">
        <v>451</v>
      </c>
      <c r="D565" s="2"/>
      <c r="E565" s="13" t="str">
        <f t="shared" si="8"/>
        <v>Weekday off-hours</v>
      </c>
    </row>
    <row r="566" spans="1:5" x14ac:dyDescent="0.2">
      <c r="A566" s="5">
        <v>0.95138888888888884</v>
      </c>
      <c r="B566" s="4">
        <v>41579</v>
      </c>
      <c r="C566" s="2" t="s">
        <v>452</v>
      </c>
      <c r="D566" s="2"/>
      <c r="E566" s="13" t="str">
        <f t="shared" si="8"/>
        <v>Weekday off-hours</v>
      </c>
    </row>
    <row r="567" spans="1:5" x14ac:dyDescent="0.2">
      <c r="A567" s="5">
        <v>0.85564814814814827</v>
      </c>
      <c r="B567" s="4">
        <v>41577</v>
      </c>
      <c r="C567" s="2" t="s">
        <v>453</v>
      </c>
      <c r="D567" s="2"/>
      <c r="E567" s="13" t="str">
        <f t="shared" si="8"/>
        <v>Weekday off-hours</v>
      </c>
    </row>
    <row r="568" spans="1:5" x14ac:dyDescent="0.2">
      <c r="A568" s="5">
        <v>0.34564814814814815</v>
      </c>
      <c r="B568" s="4">
        <v>41575</v>
      </c>
      <c r="C568" s="2" t="s">
        <v>454</v>
      </c>
      <c r="D568" s="2"/>
      <c r="E568" s="13" t="str">
        <f t="shared" si="8"/>
        <v>Weekday shift</v>
      </c>
    </row>
    <row r="569" spans="1:5" x14ac:dyDescent="0.2">
      <c r="A569" s="5">
        <v>0.3039351851851852</v>
      </c>
      <c r="B569" s="4">
        <v>41572</v>
      </c>
      <c r="C569" s="2" t="s">
        <v>455</v>
      </c>
      <c r="D569" s="2"/>
      <c r="E569" s="13" t="str">
        <f t="shared" si="8"/>
        <v>Weekday off-hours</v>
      </c>
    </row>
    <row r="570" spans="1:5" x14ac:dyDescent="0.2">
      <c r="A570" s="5">
        <v>0.70537037037037031</v>
      </c>
      <c r="B570" s="4">
        <v>41567</v>
      </c>
      <c r="C570" s="2" t="s">
        <v>456</v>
      </c>
      <c r="D570" s="2"/>
      <c r="E570" s="13" t="str">
        <f t="shared" si="8"/>
        <v>Weekday shift</v>
      </c>
    </row>
    <row r="571" spans="1:5" x14ac:dyDescent="0.2">
      <c r="A571" s="5">
        <v>0.70537037037037031</v>
      </c>
      <c r="B571" s="4">
        <v>41567</v>
      </c>
      <c r="C571" s="2" t="s">
        <v>456</v>
      </c>
      <c r="D571" s="2"/>
      <c r="E571" s="13" t="str">
        <f t="shared" si="8"/>
        <v>Weekday shift</v>
      </c>
    </row>
    <row r="572" spans="1:5" x14ac:dyDescent="0.2">
      <c r="A572" s="5">
        <v>0.70537037037037031</v>
      </c>
      <c r="B572" s="4">
        <v>41567</v>
      </c>
      <c r="C572" s="2" t="s">
        <v>456</v>
      </c>
      <c r="D572" s="2"/>
      <c r="E572" s="13" t="str">
        <f t="shared" si="8"/>
        <v>Weekday shift</v>
      </c>
    </row>
    <row r="573" spans="1:5" x14ac:dyDescent="0.2">
      <c r="A573" s="5">
        <v>0.77603009259259259</v>
      </c>
      <c r="B573" s="4">
        <v>41565</v>
      </c>
      <c r="C573" s="2" t="s">
        <v>457</v>
      </c>
      <c r="D573" s="2"/>
      <c r="E573" s="13" t="str">
        <f t="shared" si="8"/>
        <v>Weekday off-hours</v>
      </c>
    </row>
    <row r="574" spans="1:5" x14ac:dyDescent="0.2">
      <c r="A574" s="5">
        <v>0.65076388888888892</v>
      </c>
      <c r="B574" s="4">
        <v>41556</v>
      </c>
      <c r="C574" s="2" t="s">
        <v>458</v>
      </c>
      <c r="D574" s="2"/>
      <c r="E574" s="13" t="str">
        <f t="shared" si="8"/>
        <v>Weekday shift</v>
      </c>
    </row>
    <row r="575" spans="1:5" x14ac:dyDescent="0.2">
      <c r="A575" s="5">
        <v>0.50797453703703699</v>
      </c>
      <c r="B575" s="4">
        <v>41483</v>
      </c>
      <c r="C575" s="2" t="s">
        <v>459</v>
      </c>
      <c r="D575" s="2"/>
      <c r="E575" s="13" t="str">
        <f t="shared" si="8"/>
        <v>Weekday shift</v>
      </c>
    </row>
    <row r="576" spans="1:5" x14ac:dyDescent="0.2">
      <c r="A576" s="5">
        <v>0.50797453703703699</v>
      </c>
      <c r="B576" s="4">
        <v>41483</v>
      </c>
      <c r="C576" s="2" t="s">
        <v>459</v>
      </c>
      <c r="D576" s="2"/>
      <c r="E576" s="13" t="str">
        <f t="shared" si="8"/>
        <v>Weekday shift</v>
      </c>
    </row>
    <row r="577" spans="1:5" x14ac:dyDescent="0.2">
      <c r="A577" s="5">
        <v>0.90068287037037043</v>
      </c>
      <c r="B577" s="4">
        <v>41482</v>
      </c>
      <c r="C577" s="2" t="s">
        <v>460</v>
      </c>
      <c r="D577" s="2"/>
      <c r="E577" s="13" t="str">
        <f t="shared" si="8"/>
        <v>Weekend</v>
      </c>
    </row>
    <row r="578" spans="1:5" x14ac:dyDescent="0.2">
      <c r="A578" s="5">
        <v>0.75343749999999998</v>
      </c>
      <c r="B578" s="4">
        <v>41475</v>
      </c>
      <c r="C578" s="2" t="s">
        <v>461</v>
      </c>
      <c r="D578" s="2"/>
      <c r="E578" s="13" t="str">
        <f t="shared" si="8"/>
        <v>Weekend</v>
      </c>
    </row>
    <row r="579" spans="1:5" x14ac:dyDescent="0.2">
      <c r="A579" s="5">
        <v>0.77355324074074072</v>
      </c>
      <c r="B579" s="4">
        <v>41473</v>
      </c>
      <c r="C579" s="2" t="s">
        <v>462</v>
      </c>
      <c r="D579" s="2"/>
      <c r="E579" s="13" t="str">
        <f t="shared" si="8"/>
        <v>Weekday off-hours</v>
      </c>
    </row>
    <row r="580" spans="1:5" x14ac:dyDescent="0.2">
      <c r="A580" s="5">
        <v>0.77355324074074072</v>
      </c>
      <c r="B580" s="4">
        <v>41473</v>
      </c>
      <c r="C580" s="2" t="s">
        <v>462</v>
      </c>
      <c r="D580" s="2"/>
      <c r="E580" s="13" t="str">
        <f t="shared" si="8"/>
        <v>Weekday off-hours</v>
      </c>
    </row>
    <row r="581" spans="1:5" x14ac:dyDescent="0.2">
      <c r="A581" s="5">
        <v>0.4924768518518518</v>
      </c>
      <c r="B581" s="4">
        <v>41470</v>
      </c>
      <c r="C581" s="2" t="s">
        <v>463</v>
      </c>
      <c r="D581" s="2"/>
      <c r="E581" s="13" t="str">
        <f t="shared" si="8"/>
        <v>Weekday shift</v>
      </c>
    </row>
    <row r="582" spans="1:5" x14ac:dyDescent="0.2">
      <c r="A582" s="5">
        <v>0.51718750000000002</v>
      </c>
      <c r="B582" s="4">
        <v>41468</v>
      </c>
      <c r="C582" s="2" t="s">
        <v>464</v>
      </c>
      <c r="D582" s="2"/>
      <c r="E582" s="13" t="str">
        <f t="shared" ref="E582:E645" si="9">IF(OR(1&gt; WEEKDAY(B582),WEEKDAY(B582)&lt;7),IF(AND(A582&gt;(8/24), A582&lt;18.5/24), "Weekday shift","Weekday off-hours"),"Weekend")</f>
        <v>Weekend</v>
      </c>
    </row>
    <row r="583" spans="1:5" x14ac:dyDescent="0.2">
      <c r="A583" s="5">
        <v>0.53328703703703706</v>
      </c>
      <c r="B583" s="4">
        <v>41466</v>
      </c>
      <c r="C583" s="2" t="s">
        <v>465</v>
      </c>
      <c r="D583" s="2"/>
      <c r="E583" s="13" t="str">
        <f t="shared" si="9"/>
        <v>Weekday shift</v>
      </c>
    </row>
    <row r="584" spans="1:5" x14ac:dyDescent="0.2">
      <c r="A584" s="5">
        <v>0.43936342592592592</v>
      </c>
      <c r="B584" s="4">
        <v>41463</v>
      </c>
      <c r="C584" s="2" t="s">
        <v>466</v>
      </c>
      <c r="D584" s="2"/>
      <c r="E584" s="13" t="str">
        <f t="shared" si="9"/>
        <v>Weekday shift</v>
      </c>
    </row>
    <row r="585" spans="1:5" x14ac:dyDescent="0.2">
      <c r="A585" s="5">
        <v>0.45619212962962968</v>
      </c>
      <c r="B585" s="4">
        <v>41429</v>
      </c>
      <c r="C585" s="2" t="s">
        <v>467</v>
      </c>
      <c r="D585" s="2"/>
      <c r="E585" s="13" t="str">
        <f t="shared" si="9"/>
        <v>Weekday shift</v>
      </c>
    </row>
    <row r="586" spans="1:5" x14ac:dyDescent="0.2">
      <c r="A586" s="5">
        <v>0.45619212962962968</v>
      </c>
      <c r="B586" s="4">
        <v>41429</v>
      </c>
      <c r="C586" s="2" t="s">
        <v>467</v>
      </c>
      <c r="D586" s="2"/>
      <c r="E586" s="13" t="str">
        <f t="shared" si="9"/>
        <v>Weekday shift</v>
      </c>
    </row>
    <row r="587" spans="1:5" x14ac:dyDescent="0.2">
      <c r="A587" s="5">
        <v>0.81878472222222221</v>
      </c>
      <c r="B587" s="4">
        <v>41429</v>
      </c>
      <c r="C587" s="2" t="s">
        <v>468</v>
      </c>
      <c r="D587" s="2"/>
      <c r="E587" s="13" t="str">
        <f t="shared" si="9"/>
        <v>Weekday off-hours</v>
      </c>
    </row>
    <row r="588" spans="1:5" x14ac:dyDescent="0.2">
      <c r="A588" s="5">
        <v>0.71854166666666663</v>
      </c>
      <c r="B588" s="4">
        <v>41428</v>
      </c>
      <c r="C588" s="2" t="s">
        <v>469</v>
      </c>
      <c r="D588" s="2"/>
      <c r="E588" s="13" t="str">
        <f t="shared" si="9"/>
        <v>Weekday shift</v>
      </c>
    </row>
    <row r="589" spans="1:5" x14ac:dyDescent="0.2">
      <c r="A589" s="5">
        <v>0.71854166666666663</v>
      </c>
      <c r="B589" s="4">
        <v>41428</v>
      </c>
      <c r="C589" s="2" t="s">
        <v>469</v>
      </c>
      <c r="D589" s="2"/>
      <c r="E589" s="13" t="str">
        <f t="shared" si="9"/>
        <v>Weekday shift</v>
      </c>
    </row>
    <row r="590" spans="1:5" x14ac:dyDescent="0.2">
      <c r="A590" s="5">
        <v>0.71854166666666663</v>
      </c>
      <c r="B590" s="4">
        <v>41428</v>
      </c>
      <c r="C590" s="2" t="s">
        <v>469</v>
      </c>
      <c r="D590" s="2"/>
      <c r="E590" s="13" t="str">
        <f t="shared" si="9"/>
        <v>Weekday shift</v>
      </c>
    </row>
    <row r="591" spans="1:5" x14ac:dyDescent="0.2">
      <c r="A591" s="5">
        <v>0.10189814814814815</v>
      </c>
      <c r="B591" s="4">
        <v>41426</v>
      </c>
      <c r="C591" s="2" t="s">
        <v>470</v>
      </c>
      <c r="D591" s="2"/>
      <c r="E591" s="13" t="str">
        <f t="shared" si="9"/>
        <v>Weekend</v>
      </c>
    </row>
    <row r="592" spans="1:5" x14ac:dyDescent="0.2">
      <c r="A592" s="5">
        <v>0.40070601851851856</v>
      </c>
      <c r="B592" s="4">
        <v>41410</v>
      </c>
      <c r="C592" s="2" t="s">
        <v>471</v>
      </c>
      <c r="D592" s="2"/>
      <c r="E592" s="13" t="str">
        <f t="shared" si="9"/>
        <v>Weekday shift</v>
      </c>
    </row>
    <row r="593" spans="1:5" x14ac:dyDescent="0.2">
      <c r="A593" s="5">
        <v>0.40070601851851856</v>
      </c>
      <c r="B593" s="4">
        <v>41410</v>
      </c>
      <c r="C593" s="2" t="s">
        <v>471</v>
      </c>
      <c r="D593" s="2"/>
      <c r="E593" s="13" t="str">
        <f t="shared" si="9"/>
        <v>Weekday shift</v>
      </c>
    </row>
    <row r="594" spans="1:5" x14ac:dyDescent="0.2">
      <c r="A594" s="5">
        <v>0.40070601851851856</v>
      </c>
      <c r="B594" s="4">
        <v>41410</v>
      </c>
      <c r="C594" s="2" t="s">
        <v>471</v>
      </c>
      <c r="D594" s="2"/>
      <c r="E594" s="13" t="str">
        <f t="shared" si="9"/>
        <v>Weekday shift</v>
      </c>
    </row>
    <row r="595" spans="1:5" x14ac:dyDescent="0.2">
      <c r="A595" s="5">
        <v>0.40527777777777779</v>
      </c>
      <c r="B595" s="4">
        <v>41410</v>
      </c>
      <c r="C595" s="2" t="s">
        <v>472</v>
      </c>
      <c r="D595" s="2"/>
      <c r="E595" s="13" t="str">
        <f t="shared" si="9"/>
        <v>Weekday shift</v>
      </c>
    </row>
    <row r="596" spans="1:5" x14ac:dyDescent="0.2">
      <c r="A596" s="5">
        <v>0.40527777777777779</v>
      </c>
      <c r="B596" s="4">
        <v>41410</v>
      </c>
      <c r="C596" s="2" t="s">
        <v>472</v>
      </c>
      <c r="D596" s="2"/>
      <c r="E596" s="13" t="str">
        <f t="shared" si="9"/>
        <v>Weekday shift</v>
      </c>
    </row>
    <row r="597" spans="1:5" x14ac:dyDescent="0.2">
      <c r="A597" s="5">
        <v>0.40527777777777779</v>
      </c>
      <c r="B597" s="4">
        <v>41410</v>
      </c>
      <c r="C597" s="2" t="s">
        <v>472</v>
      </c>
      <c r="D597" s="2"/>
      <c r="E597" s="13" t="str">
        <f t="shared" si="9"/>
        <v>Weekday shift</v>
      </c>
    </row>
    <row r="598" spans="1:5" x14ac:dyDescent="0.2">
      <c r="A598" s="5">
        <v>0.89054398148148139</v>
      </c>
      <c r="B598" s="4">
        <v>41397</v>
      </c>
      <c r="C598" s="2" t="s">
        <v>473</v>
      </c>
      <c r="D598" s="2"/>
      <c r="E598" s="13" t="str">
        <f t="shared" si="9"/>
        <v>Weekday off-hours</v>
      </c>
    </row>
    <row r="599" spans="1:5" x14ac:dyDescent="0.2">
      <c r="A599" s="5">
        <v>0.7806481481481482</v>
      </c>
      <c r="B599" s="4">
        <v>41373</v>
      </c>
      <c r="C599" s="2" t="s">
        <v>474</v>
      </c>
      <c r="D599" s="2"/>
      <c r="E599" s="13" t="str">
        <f t="shared" si="9"/>
        <v>Weekday off-hours</v>
      </c>
    </row>
    <row r="600" spans="1:5" x14ac:dyDescent="0.2">
      <c r="A600" s="5">
        <v>0.43105324074074075</v>
      </c>
      <c r="B600" s="4">
        <v>41369</v>
      </c>
      <c r="C600" s="2" t="s">
        <v>475</v>
      </c>
      <c r="D600" s="2"/>
      <c r="E600" s="13" t="str">
        <f t="shared" si="9"/>
        <v>Weekday shift</v>
      </c>
    </row>
    <row r="601" spans="1:5" x14ac:dyDescent="0.2">
      <c r="A601" s="5">
        <v>0.68655092592592593</v>
      </c>
      <c r="B601" s="4">
        <v>41368</v>
      </c>
      <c r="C601" s="2" t="s">
        <v>476</v>
      </c>
      <c r="D601" s="2"/>
      <c r="E601" s="13" t="str">
        <f t="shared" si="9"/>
        <v>Weekday shift</v>
      </c>
    </row>
    <row r="602" spans="1:5" x14ac:dyDescent="0.2">
      <c r="A602" s="5">
        <v>0.7424074074074074</v>
      </c>
      <c r="B602" s="4">
        <v>41361</v>
      </c>
      <c r="C602" s="2" t="s">
        <v>477</v>
      </c>
      <c r="D602" s="2"/>
      <c r="E602" s="13" t="str">
        <f t="shared" si="9"/>
        <v>Weekday shift</v>
      </c>
    </row>
    <row r="603" spans="1:5" x14ac:dyDescent="0.2">
      <c r="A603" s="5">
        <v>0.42988425925925927</v>
      </c>
      <c r="B603" s="4">
        <v>41353</v>
      </c>
      <c r="C603" s="2" t="s">
        <v>478</v>
      </c>
      <c r="D603" s="2"/>
      <c r="E603" s="13" t="str">
        <f t="shared" si="9"/>
        <v>Weekday shift</v>
      </c>
    </row>
    <row r="604" spans="1:5" x14ac:dyDescent="0.2">
      <c r="A604" s="5">
        <v>7.6643518518518527E-2</v>
      </c>
      <c r="B604" s="4">
        <v>41344</v>
      </c>
      <c r="C604" s="2" t="s">
        <v>479</v>
      </c>
      <c r="D604" s="2"/>
      <c r="E604" s="13" t="str">
        <f t="shared" si="9"/>
        <v>Weekday off-hours</v>
      </c>
    </row>
    <row r="605" spans="1:5" x14ac:dyDescent="0.2">
      <c r="A605" s="5">
        <v>0.99285879629629636</v>
      </c>
      <c r="B605" s="4">
        <v>41344</v>
      </c>
      <c r="C605" s="2" t="s">
        <v>480</v>
      </c>
      <c r="D605" s="2"/>
      <c r="E605" s="13" t="str">
        <f t="shared" si="9"/>
        <v>Weekday off-hours</v>
      </c>
    </row>
    <row r="606" spans="1:5" x14ac:dyDescent="0.2">
      <c r="A606" s="5">
        <v>0.99285879629629636</v>
      </c>
      <c r="B606" s="4">
        <v>41344</v>
      </c>
      <c r="C606" s="2" t="s">
        <v>480</v>
      </c>
      <c r="D606" s="2"/>
      <c r="E606" s="13" t="str">
        <f t="shared" si="9"/>
        <v>Weekday off-hours</v>
      </c>
    </row>
    <row r="607" spans="1:5" x14ac:dyDescent="0.2">
      <c r="A607" s="5">
        <v>0.74131944444444453</v>
      </c>
      <c r="B607" s="4">
        <v>41336</v>
      </c>
      <c r="C607" s="2" t="s">
        <v>481</v>
      </c>
      <c r="D607" s="2"/>
      <c r="E607" s="13" t="str">
        <f t="shared" si="9"/>
        <v>Weekday shift</v>
      </c>
    </row>
    <row r="608" spans="1:5" x14ac:dyDescent="0.2">
      <c r="A608" s="5">
        <v>0.74131944444444453</v>
      </c>
      <c r="B608" s="4">
        <v>41336</v>
      </c>
      <c r="C608" s="2" t="s">
        <v>481</v>
      </c>
      <c r="D608" s="2"/>
      <c r="E608" s="13" t="str">
        <f t="shared" si="9"/>
        <v>Weekday shift</v>
      </c>
    </row>
    <row r="609" spans="1:5" x14ac:dyDescent="0.2">
      <c r="A609" s="5">
        <v>0.34775462962962961</v>
      </c>
      <c r="B609" s="4">
        <v>41336</v>
      </c>
      <c r="C609" s="2" t="s">
        <v>482</v>
      </c>
      <c r="D609" s="2"/>
      <c r="E609" s="13" t="str">
        <f t="shared" si="9"/>
        <v>Weekday shift</v>
      </c>
    </row>
    <row r="610" spans="1:5" x14ac:dyDescent="0.2">
      <c r="A610" s="5">
        <v>0.7154166666666667</v>
      </c>
      <c r="B610" s="4">
        <v>41334</v>
      </c>
      <c r="C610" s="2" t="s">
        <v>483</v>
      </c>
      <c r="D610" s="2"/>
      <c r="E610" s="13" t="str">
        <f t="shared" si="9"/>
        <v>Weekday shift</v>
      </c>
    </row>
    <row r="611" spans="1:5" x14ac:dyDescent="0.2">
      <c r="A611" s="5">
        <v>0.44807870370370373</v>
      </c>
      <c r="B611" s="4">
        <v>41330</v>
      </c>
      <c r="C611" s="2" t="s">
        <v>484</v>
      </c>
      <c r="D611" s="2"/>
      <c r="E611" s="13" t="str">
        <f t="shared" si="9"/>
        <v>Weekday shift</v>
      </c>
    </row>
    <row r="612" spans="1:5" x14ac:dyDescent="0.2">
      <c r="A612" s="5">
        <v>0.44807870370370373</v>
      </c>
      <c r="B612" s="4">
        <v>41330</v>
      </c>
      <c r="C612" s="2" t="s">
        <v>484</v>
      </c>
      <c r="D612" s="2"/>
      <c r="E612" s="13" t="str">
        <f t="shared" si="9"/>
        <v>Weekday shift</v>
      </c>
    </row>
    <row r="613" spans="1:5" x14ac:dyDescent="0.2">
      <c r="A613" s="5">
        <v>0.69849537037037035</v>
      </c>
      <c r="B613" s="4">
        <v>41330</v>
      </c>
      <c r="C613" s="2" t="s">
        <v>485</v>
      </c>
      <c r="D613" s="2"/>
      <c r="E613" s="13" t="str">
        <f t="shared" si="9"/>
        <v>Weekday shift</v>
      </c>
    </row>
    <row r="614" spans="1:5" x14ac:dyDescent="0.2">
      <c r="A614" s="5">
        <v>4.254629629629629E-2</v>
      </c>
      <c r="B614" s="4">
        <v>41327</v>
      </c>
      <c r="C614" s="2" t="s">
        <v>486</v>
      </c>
      <c r="D614" s="2"/>
      <c r="E614" s="13" t="str">
        <f t="shared" si="9"/>
        <v>Weekday off-hours</v>
      </c>
    </row>
    <row r="615" spans="1:5" x14ac:dyDescent="0.2">
      <c r="A615" s="5">
        <v>4.254629629629629E-2</v>
      </c>
      <c r="B615" s="4">
        <v>41327</v>
      </c>
      <c r="C615" s="2" t="s">
        <v>486</v>
      </c>
      <c r="D615" s="2"/>
      <c r="E615" s="13" t="str">
        <f t="shared" si="9"/>
        <v>Weekday off-hours</v>
      </c>
    </row>
    <row r="616" spans="1:5" x14ac:dyDescent="0.2">
      <c r="A616" s="5">
        <v>4.254629629629629E-2</v>
      </c>
      <c r="B616" s="4">
        <v>41327</v>
      </c>
      <c r="C616" s="2" t="s">
        <v>486</v>
      </c>
      <c r="D616" s="2"/>
      <c r="E616" s="13" t="str">
        <f t="shared" si="9"/>
        <v>Weekday off-hours</v>
      </c>
    </row>
    <row r="617" spans="1:5" x14ac:dyDescent="0.2">
      <c r="A617" s="5">
        <v>4.254629629629629E-2</v>
      </c>
      <c r="B617" s="4">
        <v>41327</v>
      </c>
      <c r="C617" s="2" t="s">
        <v>486</v>
      </c>
      <c r="D617" s="2"/>
      <c r="E617" s="13" t="str">
        <f t="shared" si="9"/>
        <v>Weekday off-hours</v>
      </c>
    </row>
    <row r="618" spans="1:5" x14ac:dyDescent="0.2">
      <c r="A618" s="5">
        <v>0.62518518518518518</v>
      </c>
      <c r="B618" s="4">
        <v>41326</v>
      </c>
      <c r="C618" s="2" t="s">
        <v>487</v>
      </c>
      <c r="D618" s="2"/>
      <c r="E618" s="13" t="str">
        <f t="shared" si="9"/>
        <v>Weekday shift</v>
      </c>
    </row>
    <row r="619" spans="1:5" x14ac:dyDescent="0.2">
      <c r="A619" s="5">
        <v>0.97219907407407402</v>
      </c>
      <c r="B619" s="4">
        <v>41326</v>
      </c>
      <c r="C619" s="2" t="s">
        <v>488</v>
      </c>
      <c r="D619" s="2"/>
      <c r="E619" s="13" t="str">
        <f t="shared" si="9"/>
        <v>Weekday off-hours</v>
      </c>
    </row>
    <row r="620" spans="1:5" x14ac:dyDescent="0.2">
      <c r="A620" s="5">
        <v>0.96902777777777782</v>
      </c>
      <c r="B620" s="4">
        <v>41326</v>
      </c>
      <c r="C620" s="2" t="s">
        <v>488</v>
      </c>
      <c r="D620" s="2"/>
      <c r="E620" s="13" t="str">
        <f t="shared" si="9"/>
        <v>Weekday off-hours</v>
      </c>
    </row>
    <row r="621" spans="1:5" x14ac:dyDescent="0.2">
      <c r="A621" s="5">
        <v>0.52098379629629632</v>
      </c>
      <c r="B621" s="4">
        <v>41321</v>
      </c>
      <c r="C621" s="2" t="s">
        <v>489</v>
      </c>
      <c r="D621" s="2"/>
      <c r="E621" s="13" t="str">
        <f t="shared" si="9"/>
        <v>Weekend</v>
      </c>
    </row>
    <row r="622" spans="1:5" x14ac:dyDescent="0.2">
      <c r="A622" s="5">
        <v>0.34413194444444445</v>
      </c>
      <c r="B622" s="4">
        <v>41321</v>
      </c>
      <c r="C622" s="2" t="s">
        <v>490</v>
      </c>
      <c r="D622" s="2"/>
      <c r="E622" s="13" t="str">
        <f t="shared" si="9"/>
        <v>Weekend</v>
      </c>
    </row>
    <row r="623" spans="1:5" x14ac:dyDescent="0.2">
      <c r="A623" s="5">
        <v>0.48124999999999996</v>
      </c>
      <c r="B623" s="4">
        <v>41313</v>
      </c>
      <c r="C623" s="2" t="s">
        <v>491</v>
      </c>
      <c r="D623" s="2"/>
      <c r="E623" s="13" t="str">
        <f t="shared" si="9"/>
        <v>Weekday shift</v>
      </c>
    </row>
    <row r="624" spans="1:5" x14ac:dyDescent="0.2">
      <c r="A624" s="5">
        <v>0.79150462962962964</v>
      </c>
      <c r="B624" s="4">
        <v>41312</v>
      </c>
      <c r="C624" s="2" t="s">
        <v>492</v>
      </c>
      <c r="D624" s="2"/>
      <c r="E624" s="13" t="str">
        <f t="shared" si="9"/>
        <v>Weekday off-hours</v>
      </c>
    </row>
    <row r="625" spans="1:5" x14ac:dyDescent="0.2">
      <c r="A625" s="5">
        <v>0.56453703703703706</v>
      </c>
      <c r="B625" s="4">
        <v>41305</v>
      </c>
      <c r="C625" s="2" t="s">
        <v>493</v>
      </c>
      <c r="D625" s="2"/>
      <c r="E625" s="13" t="str">
        <f t="shared" si="9"/>
        <v>Weekday shift</v>
      </c>
    </row>
    <row r="626" spans="1:5" x14ac:dyDescent="0.2">
      <c r="A626" s="5">
        <v>0.56453703703703706</v>
      </c>
      <c r="B626" s="4">
        <v>41305</v>
      </c>
      <c r="C626" s="2" t="s">
        <v>493</v>
      </c>
      <c r="D626" s="2"/>
      <c r="E626" s="13" t="str">
        <f t="shared" si="9"/>
        <v>Weekday shift</v>
      </c>
    </row>
    <row r="627" spans="1:5" x14ac:dyDescent="0.2">
      <c r="A627" s="5">
        <v>0.51641203703703709</v>
      </c>
      <c r="B627" s="4">
        <v>41304</v>
      </c>
      <c r="C627" s="2" t="s">
        <v>494</v>
      </c>
      <c r="D627" s="2"/>
      <c r="E627" s="13" t="str">
        <f t="shared" si="9"/>
        <v>Weekday shift</v>
      </c>
    </row>
    <row r="628" spans="1:5" x14ac:dyDescent="0.2">
      <c r="A628" s="5">
        <v>0.51641203703703709</v>
      </c>
      <c r="B628" s="4">
        <v>41304</v>
      </c>
      <c r="C628" s="2" t="s">
        <v>494</v>
      </c>
      <c r="D628" s="2"/>
      <c r="E628" s="13" t="str">
        <f t="shared" si="9"/>
        <v>Weekday shift</v>
      </c>
    </row>
    <row r="629" spans="1:5" x14ac:dyDescent="0.2">
      <c r="A629" s="5">
        <v>0.61439814814814819</v>
      </c>
      <c r="B629" s="4">
        <v>41299</v>
      </c>
      <c r="C629" s="2" t="s">
        <v>495</v>
      </c>
      <c r="D629" s="2"/>
      <c r="E629" s="13" t="str">
        <f t="shared" si="9"/>
        <v>Weekday shift</v>
      </c>
    </row>
    <row r="630" spans="1:5" x14ac:dyDescent="0.2">
      <c r="A630" s="5">
        <v>0.43512731481481481</v>
      </c>
      <c r="B630" s="4">
        <v>41296</v>
      </c>
      <c r="C630" s="2" t="s">
        <v>496</v>
      </c>
      <c r="D630" s="2"/>
      <c r="E630" s="13" t="str">
        <f t="shared" si="9"/>
        <v>Weekday shift</v>
      </c>
    </row>
    <row r="631" spans="1:5" x14ac:dyDescent="0.2">
      <c r="A631" s="5">
        <v>0.69631944444444438</v>
      </c>
      <c r="B631" s="4">
        <v>41296</v>
      </c>
      <c r="C631" s="2" t="s">
        <v>497</v>
      </c>
      <c r="D631" s="2"/>
      <c r="E631" s="13" t="str">
        <f t="shared" si="9"/>
        <v>Weekday shift</v>
      </c>
    </row>
    <row r="632" spans="1:5" x14ac:dyDescent="0.2">
      <c r="A632" s="5">
        <v>0.69631944444444438</v>
      </c>
      <c r="B632" s="4">
        <v>41296</v>
      </c>
      <c r="C632" s="2" t="s">
        <v>497</v>
      </c>
      <c r="D632" s="2"/>
      <c r="E632" s="13" t="str">
        <f t="shared" si="9"/>
        <v>Weekday shift</v>
      </c>
    </row>
    <row r="633" spans="1:5" x14ac:dyDescent="0.2">
      <c r="A633" s="5">
        <v>0.8916087962962963</v>
      </c>
      <c r="B633" s="4">
        <v>41294</v>
      </c>
      <c r="C633" s="2" t="s">
        <v>498</v>
      </c>
      <c r="D633" s="2"/>
      <c r="E633" s="13" t="str">
        <f t="shared" si="9"/>
        <v>Weekday off-hours</v>
      </c>
    </row>
    <row r="634" spans="1:5" x14ac:dyDescent="0.2">
      <c r="A634" s="5">
        <v>0.8916087962962963</v>
      </c>
      <c r="B634" s="4">
        <v>41294</v>
      </c>
      <c r="C634" s="2" t="s">
        <v>498</v>
      </c>
      <c r="D634" s="2"/>
      <c r="E634" s="13" t="str">
        <f t="shared" si="9"/>
        <v>Weekday off-hours</v>
      </c>
    </row>
    <row r="635" spans="1:5" x14ac:dyDescent="0.2">
      <c r="A635" s="5">
        <v>0.46312499999999995</v>
      </c>
      <c r="B635" s="4">
        <v>41287</v>
      </c>
      <c r="C635" s="2" t="s">
        <v>499</v>
      </c>
      <c r="D635" s="2"/>
      <c r="E635" s="13" t="str">
        <f t="shared" si="9"/>
        <v>Weekday shift</v>
      </c>
    </row>
    <row r="636" spans="1:5" x14ac:dyDescent="0.2">
      <c r="A636" s="5">
        <v>0.36020833333333335</v>
      </c>
      <c r="B636" s="4">
        <v>41285</v>
      </c>
      <c r="C636" s="2" t="s">
        <v>500</v>
      </c>
      <c r="D636" s="2"/>
      <c r="E636" s="13" t="str">
        <f t="shared" si="9"/>
        <v>Weekday shift</v>
      </c>
    </row>
    <row r="637" spans="1:5" x14ac:dyDescent="0.2">
      <c r="A637" s="5">
        <v>0.36008101851851854</v>
      </c>
      <c r="B637" s="4">
        <v>41285</v>
      </c>
      <c r="C637" s="2" t="s">
        <v>500</v>
      </c>
      <c r="D637" s="2"/>
      <c r="E637" s="13" t="str">
        <f t="shared" si="9"/>
        <v>Weekday shift</v>
      </c>
    </row>
    <row r="638" spans="1:5" x14ac:dyDescent="0.2">
      <c r="A638" s="5">
        <v>0.48862268518518515</v>
      </c>
      <c r="B638" s="4">
        <v>41285</v>
      </c>
      <c r="C638" s="2" t="s">
        <v>501</v>
      </c>
      <c r="D638" s="2"/>
      <c r="E638" s="13" t="str">
        <f t="shared" si="9"/>
        <v>Weekday shift</v>
      </c>
    </row>
    <row r="639" spans="1:5" x14ac:dyDescent="0.2">
      <c r="A639" s="5">
        <v>0.48862268518518515</v>
      </c>
      <c r="B639" s="4">
        <v>41285</v>
      </c>
      <c r="C639" s="2" t="s">
        <v>501</v>
      </c>
      <c r="D639" s="2"/>
      <c r="E639" s="13" t="str">
        <f t="shared" si="9"/>
        <v>Weekday shift</v>
      </c>
    </row>
    <row r="640" spans="1:5" x14ac:dyDescent="0.2">
      <c r="A640" s="5">
        <v>0.35995370370370372</v>
      </c>
      <c r="B640" s="4">
        <v>41282</v>
      </c>
      <c r="C640" s="2" t="s">
        <v>502</v>
      </c>
      <c r="D640" s="2"/>
      <c r="E640" s="13" t="str">
        <f t="shared" si="9"/>
        <v>Weekday shift</v>
      </c>
    </row>
    <row r="641" spans="1:5" x14ac:dyDescent="0.2">
      <c r="A641" s="5">
        <v>0.75335648148148149</v>
      </c>
      <c r="B641" s="4">
        <v>41276</v>
      </c>
      <c r="C641" s="2" t="s">
        <v>503</v>
      </c>
      <c r="D641" s="2"/>
      <c r="E641" s="13" t="str">
        <f t="shared" si="9"/>
        <v>Weekday shift</v>
      </c>
    </row>
    <row r="642" spans="1:5" x14ac:dyDescent="0.2">
      <c r="A642" s="5">
        <v>0.75335648148148149</v>
      </c>
      <c r="B642" s="4">
        <v>41276</v>
      </c>
      <c r="C642" s="2" t="s">
        <v>503</v>
      </c>
      <c r="D642" s="2"/>
      <c r="E642" s="13" t="str">
        <f t="shared" si="9"/>
        <v>Weekday shift</v>
      </c>
    </row>
    <row r="643" spans="1:5" x14ac:dyDescent="0.2">
      <c r="A643" s="5">
        <v>0.75335648148148149</v>
      </c>
      <c r="B643" s="4">
        <v>41276</v>
      </c>
      <c r="C643" s="2" t="s">
        <v>503</v>
      </c>
      <c r="D643" s="2"/>
      <c r="E643" s="13" t="str">
        <f t="shared" si="9"/>
        <v>Weekday shift</v>
      </c>
    </row>
    <row r="644" spans="1:5" x14ac:dyDescent="0.2">
      <c r="A644" s="5">
        <v>0.1325462962962963</v>
      </c>
      <c r="B644" s="4">
        <v>41275</v>
      </c>
      <c r="C644" s="2" t="s">
        <v>504</v>
      </c>
      <c r="D644" s="2"/>
      <c r="E644" s="13" t="str">
        <f t="shared" si="9"/>
        <v>Weekday off-hours</v>
      </c>
    </row>
    <row r="645" spans="1:5" x14ac:dyDescent="0.2">
      <c r="A645" s="5"/>
      <c r="B645" s="4">
        <v>41197</v>
      </c>
      <c r="C645" s="2" t="s">
        <v>505</v>
      </c>
      <c r="D645" s="2"/>
      <c r="E645" s="13" t="str">
        <f t="shared" si="9"/>
        <v>Weekday off-hours</v>
      </c>
    </row>
    <row r="646" spans="1:5" x14ac:dyDescent="0.2">
      <c r="A646" s="5">
        <v>0.37583333333333335</v>
      </c>
      <c r="B646" s="4">
        <v>41188</v>
      </c>
      <c r="C646" s="2" t="s">
        <v>506</v>
      </c>
      <c r="D646" s="2"/>
      <c r="E646" s="13" t="str">
        <f t="shared" ref="E646:E667" si="10">IF(OR(1&gt; WEEKDAY(B646),WEEKDAY(B646)&lt;7),IF(AND(A646&gt;(8/24), A646&lt;18.5/24), "Weekday shift","Weekday off-hours"),"Weekend")</f>
        <v>Weekend</v>
      </c>
    </row>
    <row r="647" spans="1:5" x14ac:dyDescent="0.2">
      <c r="A647" s="5">
        <v>0.96940972222222221</v>
      </c>
      <c r="B647" s="4">
        <v>41183</v>
      </c>
      <c r="C647" s="2" t="s">
        <v>507</v>
      </c>
      <c r="D647" s="2"/>
      <c r="E647" s="13" t="str">
        <f t="shared" si="10"/>
        <v>Weekday off-hours</v>
      </c>
    </row>
    <row r="648" spans="1:5" x14ac:dyDescent="0.2">
      <c r="A648" s="5">
        <v>0.96940972222222221</v>
      </c>
      <c r="B648" s="4">
        <v>41183</v>
      </c>
      <c r="C648" s="2" t="s">
        <v>507</v>
      </c>
      <c r="D648" s="2"/>
      <c r="E648" s="13" t="str">
        <f t="shared" si="10"/>
        <v>Weekday off-hours</v>
      </c>
    </row>
    <row r="649" spans="1:5" x14ac:dyDescent="0.2">
      <c r="A649" s="5">
        <v>0.48469907407407409</v>
      </c>
      <c r="B649" s="4">
        <v>41053</v>
      </c>
      <c r="C649" s="2" t="s">
        <v>508</v>
      </c>
      <c r="D649" s="2"/>
      <c r="E649" s="13" t="str">
        <f t="shared" si="10"/>
        <v>Weekday shift</v>
      </c>
    </row>
    <row r="650" spans="1:5" x14ac:dyDescent="0.2">
      <c r="A650" s="5">
        <v>0.48469907407407409</v>
      </c>
      <c r="B650" s="4">
        <v>41053</v>
      </c>
      <c r="C650" s="2" t="s">
        <v>508</v>
      </c>
      <c r="D650" s="2"/>
      <c r="E650" s="13" t="str">
        <f t="shared" si="10"/>
        <v>Weekday shift</v>
      </c>
    </row>
    <row r="651" spans="1:5" x14ac:dyDescent="0.2">
      <c r="A651" s="5">
        <v>0.48469907407407409</v>
      </c>
      <c r="B651" s="4">
        <v>41053</v>
      </c>
      <c r="C651" s="2" t="s">
        <v>508</v>
      </c>
      <c r="D651" s="2"/>
      <c r="E651" s="13" t="str">
        <f t="shared" si="10"/>
        <v>Weekday shift</v>
      </c>
    </row>
    <row r="652" spans="1:5" x14ac:dyDescent="0.2">
      <c r="A652" s="5">
        <v>0.5490624999999999</v>
      </c>
      <c r="B652" s="4">
        <v>41050</v>
      </c>
      <c r="C652" s="2" t="s">
        <v>509</v>
      </c>
      <c r="D652" s="2"/>
      <c r="E652" s="13" t="str">
        <f t="shared" si="10"/>
        <v>Weekday shift</v>
      </c>
    </row>
    <row r="653" spans="1:5" x14ac:dyDescent="0.2">
      <c r="A653" s="5">
        <v>0.5490624999999999</v>
      </c>
      <c r="B653" s="4">
        <v>41050</v>
      </c>
      <c r="C653" s="2" t="s">
        <v>509</v>
      </c>
      <c r="D653" s="2"/>
      <c r="E653" s="13" t="str">
        <f t="shared" si="10"/>
        <v>Weekday shift</v>
      </c>
    </row>
    <row r="654" spans="1:5" x14ac:dyDescent="0.2">
      <c r="A654" s="5">
        <v>0.14486111111111111</v>
      </c>
      <c r="B654" s="4">
        <v>41045</v>
      </c>
      <c r="C654" s="2" t="s">
        <v>510</v>
      </c>
      <c r="D654" s="2"/>
      <c r="E654" s="13" t="str">
        <f t="shared" si="10"/>
        <v>Weekday off-hours</v>
      </c>
    </row>
    <row r="655" spans="1:5" x14ac:dyDescent="0.2">
      <c r="A655" s="5">
        <v>0.84060185185185188</v>
      </c>
      <c r="B655" s="4">
        <v>41005</v>
      </c>
      <c r="C655" s="2" t="s">
        <v>511</v>
      </c>
      <c r="D655" s="2"/>
      <c r="E655" s="13" t="str">
        <f t="shared" si="10"/>
        <v>Weekday off-hours</v>
      </c>
    </row>
    <row r="656" spans="1:5" x14ac:dyDescent="0.2">
      <c r="A656" s="5">
        <v>0.43737268518518518</v>
      </c>
      <c r="B656" s="4">
        <v>41005</v>
      </c>
      <c r="C656" s="2" t="s">
        <v>512</v>
      </c>
      <c r="D656" s="2"/>
      <c r="E656" s="13" t="str">
        <f t="shared" si="10"/>
        <v>Weekday shift</v>
      </c>
    </row>
    <row r="657" spans="1:5" x14ac:dyDescent="0.2">
      <c r="A657" s="5">
        <v>0.43737268518518518</v>
      </c>
      <c r="B657" s="4">
        <v>41005</v>
      </c>
      <c r="C657" s="2" t="s">
        <v>512</v>
      </c>
      <c r="D657" s="2"/>
      <c r="E657" s="13" t="str">
        <f t="shared" si="10"/>
        <v>Weekday shift</v>
      </c>
    </row>
    <row r="658" spans="1:5" x14ac:dyDescent="0.2">
      <c r="A658" s="5">
        <v>0.49665509259259261</v>
      </c>
      <c r="B658" s="4">
        <v>40995</v>
      </c>
      <c r="C658" s="2" t="s">
        <v>513</v>
      </c>
      <c r="D658" s="2"/>
      <c r="E658" s="13" t="str">
        <f t="shared" si="10"/>
        <v>Weekday shift</v>
      </c>
    </row>
    <row r="659" spans="1:5" x14ac:dyDescent="0.2">
      <c r="A659" s="5">
        <v>0.66666666666666663</v>
      </c>
      <c r="B659" s="4">
        <v>40994</v>
      </c>
      <c r="C659" s="2" t="s">
        <v>514</v>
      </c>
      <c r="D659" s="2"/>
      <c r="E659" s="13" t="str">
        <f t="shared" si="10"/>
        <v>Weekday shift</v>
      </c>
    </row>
    <row r="660" spans="1:5" x14ac:dyDescent="0.2">
      <c r="A660" s="5">
        <v>0.625</v>
      </c>
      <c r="B660" s="4">
        <v>40990</v>
      </c>
      <c r="C660" s="2" t="s">
        <v>515</v>
      </c>
      <c r="D660" s="2"/>
      <c r="E660" s="13" t="str">
        <f t="shared" si="10"/>
        <v>Weekday shift</v>
      </c>
    </row>
    <row r="661" spans="1:5" x14ac:dyDescent="0.2">
      <c r="A661" s="5">
        <v>0.72398148148148145</v>
      </c>
      <c r="B661" s="4">
        <v>40989</v>
      </c>
      <c r="C661" s="2" t="s">
        <v>516</v>
      </c>
      <c r="D661" s="2"/>
      <c r="E661" s="13" t="str">
        <f t="shared" si="10"/>
        <v>Weekday shift</v>
      </c>
    </row>
    <row r="662" spans="1:5" x14ac:dyDescent="0.2">
      <c r="A662" s="5">
        <v>0.81028935185185191</v>
      </c>
      <c r="B662" s="4">
        <v>40989</v>
      </c>
      <c r="C662" s="2" t="s">
        <v>517</v>
      </c>
      <c r="D662" s="2"/>
      <c r="E662" s="13" t="str">
        <f t="shared" si="10"/>
        <v>Weekday off-hours</v>
      </c>
    </row>
    <row r="663" spans="1:5" x14ac:dyDescent="0.2">
      <c r="A663" s="5">
        <v>0.76873842592592601</v>
      </c>
      <c r="B663" s="4">
        <v>40988</v>
      </c>
      <c r="C663" s="2" t="s">
        <v>518</v>
      </c>
      <c r="D663" s="2"/>
      <c r="E663" s="13" t="str">
        <f t="shared" si="10"/>
        <v>Weekday shift</v>
      </c>
    </row>
    <row r="664" spans="1:5" x14ac:dyDescent="0.2">
      <c r="A664" s="5">
        <v>0.55158564814814803</v>
      </c>
      <c r="B664" s="4">
        <v>40960</v>
      </c>
      <c r="C664" s="2" t="s">
        <v>519</v>
      </c>
      <c r="D664" s="2"/>
      <c r="E664" s="13" t="str">
        <f t="shared" si="10"/>
        <v>Weekday shift</v>
      </c>
    </row>
    <row r="665" spans="1:5" x14ac:dyDescent="0.2">
      <c r="A665" s="5">
        <v>0.55158564814814803</v>
      </c>
      <c r="B665" s="4">
        <v>40960</v>
      </c>
      <c r="C665" s="2" t="s">
        <v>519</v>
      </c>
      <c r="D665" s="2"/>
      <c r="E665" s="13" t="str">
        <f t="shared" si="10"/>
        <v>Weekday shift</v>
      </c>
    </row>
    <row r="666" spans="1:5" x14ac:dyDescent="0.2">
      <c r="A666" s="5">
        <v>0.50793981481481476</v>
      </c>
      <c r="B666" s="4">
        <v>40924</v>
      </c>
      <c r="C666" s="2" t="s">
        <v>520</v>
      </c>
      <c r="D666" s="2"/>
      <c r="E666" s="13" t="str">
        <f t="shared" si="10"/>
        <v>Weekday shift</v>
      </c>
    </row>
    <row r="667" spans="1:5" x14ac:dyDescent="0.2">
      <c r="A667" s="5">
        <v>0.48767361111111113</v>
      </c>
      <c r="B667" s="4">
        <v>40912</v>
      </c>
      <c r="C667" s="2" t="s">
        <v>521</v>
      </c>
      <c r="D667" s="2"/>
      <c r="E667" s="13" t="str">
        <f t="shared" si="10"/>
        <v>Weekday shift</v>
      </c>
    </row>
  </sheetData>
  <mergeCells count="2">
    <mergeCell ref="A2:C2"/>
    <mergeCell ref="A3:C3"/>
  </mergeCells>
  <phoneticPr fontId="0" type="noConversion"/>
  <pageMargins left="0.75" right="0.75" top="1" bottom="1" header="0.5" footer="0.5"/>
  <pageSetup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Banks</dc:creator>
  <cp:lastModifiedBy>Daniel Banks</cp:lastModifiedBy>
  <cp:lastPrinted>2017-11-09T16:19:33Z</cp:lastPrinted>
  <dcterms:created xsi:type="dcterms:W3CDTF">2017-11-10T15:36:18Z</dcterms:created>
  <dcterms:modified xsi:type="dcterms:W3CDTF">2017-11-10T17:21:26Z</dcterms:modified>
</cp:coreProperties>
</file>